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7965" windowHeight="8685" activeTab="0"/>
  </bookViews>
  <sheets>
    <sheet name="Hoja1" sheetId="1" r:id="rId1"/>
    <sheet name="Hoja2" sheetId="2" r:id="rId2"/>
    <sheet name="Hoja3" sheetId="3" r:id="rId3"/>
  </sheets>
  <definedNames>
    <definedName name="HTML_CodePage" hidden="1">1252</definedName>
    <definedName name="HTML_Control" hidden="1">{"'Hoja1'!$A$1:$O$45"}</definedName>
    <definedName name="HTML_Description" hidden="1">""</definedName>
    <definedName name="HTML_Email" hidden="1">""</definedName>
    <definedName name="HTML_Header" hidden="1">""</definedName>
    <definedName name="HTML_LastUpdate" hidden="1">"10/08/2015"</definedName>
    <definedName name="HTML_LineAfter" hidden="1">FALSE</definedName>
    <definedName name="HTML_LineBefore" hidden="1">FALSE</definedName>
    <definedName name="HTML_Name" hidden="1">"Enrique"</definedName>
    <definedName name="HTML_OBDlg2" hidden="1">TRUE</definedName>
    <definedName name="HTML_OBDlg4" hidden="1">TRUE</definedName>
    <definedName name="HTML_OS" hidden="1">0</definedName>
    <definedName name="HTML_PathFile" hidden="1">"D:\webdelcule-26-6-2015\varios\messi-ronaldo-temporadas.html"</definedName>
    <definedName name="HTML_Title" hidden="1">"goles-mejores-jugadores"</definedName>
  </definedNames>
  <calcPr fullCalcOnLoad="1"/>
</workbook>
</file>

<file path=xl/comments1.xml><?xml version="1.0" encoding="utf-8"?>
<comments xmlns="http://schemas.openxmlformats.org/spreadsheetml/2006/main">
  <authors>
    <author>Enrique</author>
  </authors>
  <commentList>
    <comment ref="J8" authorId="0">
      <text>
        <r>
          <rPr>
            <b/>
            <sz val="8"/>
            <rFont val="Tahoma"/>
            <family val="0"/>
          </rPr>
          <t>Enrique: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<sst xmlns="http://schemas.openxmlformats.org/spreadsheetml/2006/main" count="188" uniqueCount="51">
  <si>
    <t>Messi</t>
  </si>
  <si>
    <t>PARTIDOS</t>
  </si>
  <si>
    <t>Liga</t>
  </si>
  <si>
    <t>Copa</t>
  </si>
  <si>
    <t>Champions</t>
  </si>
  <si>
    <t>Supercopa España</t>
  </si>
  <si>
    <t>Supercopa Europa</t>
  </si>
  <si>
    <t>Mundialito</t>
  </si>
  <si>
    <t>GOLES</t>
  </si>
  <si>
    <t>TOTAL DISPAROS</t>
  </si>
  <si>
    <t>TOTAL</t>
  </si>
  <si>
    <t>Champions, o Uefa</t>
  </si>
  <si>
    <t>Champions o Uefa</t>
  </si>
  <si>
    <t>Goles</t>
  </si>
  <si>
    <t>Partidos ganados</t>
  </si>
  <si>
    <t>Partidos perdidos</t>
  </si>
  <si>
    <t xml:space="preserve">Partidos </t>
  </si>
  <si>
    <t>Partidos Liga</t>
  </si>
  <si>
    <t>Pichichis</t>
  </si>
  <si>
    <t>Balones de Oro</t>
  </si>
  <si>
    <t>Botas de Oro</t>
  </si>
  <si>
    <t>Fifa W.Player</t>
  </si>
  <si>
    <t>Fipro</t>
  </si>
  <si>
    <t>Disparos a puerta</t>
  </si>
  <si>
    <t>Ronaldo</t>
  </si>
  <si>
    <t>Copa/C.Domestica</t>
  </si>
  <si>
    <t>Copa/C. Domestica</t>
  </si>
  <si>
    <t>Partid. empatados</t>
  </si>
  <si>
    <t>Tda. 2011/12</t>
  </si>
  <si>
    <t>Asistencias de gol</t>
  </si>
  <si>
    <t>Varios</t>
  </si>
  <si>
    <t>TOTAL Indi/colectivo</t>
  </si>
  <si>
    <t>Mundialito/C.Intercon.</t>
  </si>
  <si>
    <t>TEMPORADAS.....</t>
  </si>
  <si>
    <t>DISPAROS a puerta entre los tres palos</t>
  </si>
  <si>
    <t xml:space="preserve"> Partidos Madrid-Barça 2011-12</t>
  </si>
  <si>
    <t>TROFEOS individuales más importantes</t>
  </si>
  <si>
    <t>Tda. 2012/13</t>
  </si>
  <si>
    <t xml:space="preserve"> Partidos Madrid-Barça 2012-13</t>
  </si>
  <si>
    <t xml:space="preserve"> Partidos Madrid-Barça 2013-14</t>
  </si>
  <si>
    <t>Tda. 2013/14</t>
  </si>
  <si>
    <t>Tda. 2014/15</t>
  </si>
  <si>
    <t>ASISTENCIAS (de gol)</t>
  </si>
  <si>
    <t>DISPAROS A PUERTA Entre los tres palos</t>
  </si>
  <si>
    <t xml:space="preserve"> Partidos Madrid-Barça 2014/15</t>
  </si>
  <si>
    <t>Títulos colectivo</t>
  </si>
  <si>
    <t>TROFEOS INDIVIDUALES más importantes</t>
  </si>
  <si>
    <r>
      <t xml:space="preserve">TOTAL </t>
    </r>
    <r>
      <rPr>
        <b/>
        <sz val="8"/>
        <color indexed="8"/>
        <rFont val="Arial"/>
        <family val="2"/>
      </rPr>
      <t>Indiv/colectivo</t>
    </r>
  </si>
  <si>
    <t>Títulos Colectivo</t>
  </si>
  <si>
    <t>ASISTENCIAS</t>
  </si>
  <si>
    <t xml:space="preserve">ASISTENCIAS 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</si>
</sst>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7">
    <font>
      <sz val="10"/>
      <name val="Arial"/>
      <family val="0"/>
    </font>
    <font>
      <b/>
      <sz val="8"/>
      <color indexed="10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9"/>
      <name val="Arial"/>
      <family val="2"/>
    </font>
    <font>
      <b/>
      <sz val="10"/>
      <name val="Arial"/>
      <family val="2"/>
    </font>
    <font>
      <sz val="8"/>
      <color indexed="10"/>
      <name val="Arial"/>
      <family val="2"/>
    </font>
    <font>
      <b/>
      <sz val="10"/>
      <color indexed="9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b/>
      <sz val="6"/>
      <color indexed="9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b/>
      <sz val="6"/>
      <name val="Arial"/>
      <family val="2"/>
    </font>
    <font>
      <b/>
      <sz val="8"/>
      <color indexed="63"/>
      <name val="Arial"/>
      <family val="2"/>
    </font>
    <font>
      <b/>
      <sz val="10"/>
      <color indexed="8"/>
      <name val="Arial"/>
      <family val="2"/>
    </font>
  </fonts>
  <fills count="12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3"/>
        <bgColor indexed="64"/>
      </patternFill>
    </fill>
  </fills>
  <borders count="26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>
        <color indexed="10"/>
      </right>
      <top style="thin"/>
      <bottom style="thin"/>
    </border>
    <border>
      <left>
        <color indexed="63"/>
      </left>
      <right style="thick">
        <color indexed="10"/>
      </right>
      <top style="thin">
        <color indexed="8"/>
      </top>
      <bottom style="thin">
        <color indexed="8"/>
      </bottom>
    </border>
    <border>
      <left>
        <color indexed="63"/>
      </left>
      <right style="thick">
        <color indexed="10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2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4" fillId="2" borderId="4" xfId="0" applyFont="1" applyFill="1" applyBorder="1" applyAlignment="1">
      <alignment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right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4" fillId="4" borderId="6" xfId="0" applyFont="1" applyFill="1" applyBorder="1" applyAlignment="1">
      <alignment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4" fillId="4" borderId="8" xfId="0" applyFont="1" applyFill="1" applyBorder="1" applyAlignment="1">
      <alignment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right" vertical="center"/>
    </xf>
    <xf numFmtId="0" fontId="3" fillId="3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4" fillId="6" borderId="8" xfId="0" applyFont="1" applyFill="1" applyBorder="1" applyAlignment="1">
      <alignment vertical="center"/>
    </xf>
    <xf numFmtId="0" fontId="1" fillId="6" borderId="8" xfId="0" applyFont="1" applyFill="1" applyBorder="1" applyAlignment="1">
      <alignment horizontal="right" vertical="center"/>
    </xf>
    <xf numFmtId="0" fontId="4" fillId="3" borderId="9" xfId="0" applyFont="1" applyFill="1" applyBorder="1" applyAlignment="1">
      <alignment horizontal="center" vertical="center"/>
    </xf>
    <xf numFmtId="0" fontId="4" fillId="7" borderId="8" xfId="0" applyFont="1" applyFill="1" applyBorder="1" applyAlignment="1">
      <alignment vertical="center"/>
    </xf>
    <xf numFmtId="0" fontId="4" fillId="3" borderId="11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2" fontId="0" fillId="0" borderId="0" xfId="0" applyNumberFormat="1" applyBorder="1" applyAlignment="1">
      <alignment/>
    </xf>
    <xf numFmtId="2" fontId="0" fillId="0" borderId="0" xfId="0" applyNumberFormat="1" applyAlignment="1">
      <alignment/>
    </xf>
    <xf numFmtId="0" fontId="4" fillId="8" borderId="8" xfId="0" applyFont="1" applyFill="1" applyBorder="1" applyAlignment="1">
      <alignment horizontal="left" vertical="center"/>
    </xf>
    <xf numFmtId="2" fontId="0" fillId="0" borderId="0" xfId="0" applyNumberFormat="1" applyBorder="1" applyAlignment="1">
      <alignment horizontal="center"/>
    </xf>
    <xf numFmtId="2" fontId="0" fillId="0" borderId="0" xfId="0" applyNumberFormat="1" applyAlignment="1">
      <alignment horizontal="center"/>
    </xf>
    <xf numFmtId="0" fontId="4" fillId="8" borderId="10" xfId="0" applyFont="1" applyFill="1" applyBorder="1" applyAlignment="1">
      <alignment horizontal="left" vertical="center"/>
    </xf>
    <xf numFmtId="0" fontId="4" fillId="3" borderId="10" xfId="0" applyFont="1" applyFill="1" applyBorder="1" applyAlignment="1">
      <alignment horizontal="center" vertical="center"/>
    </xf>
    <xf numFmtId="0" fontId="4" fillId="6" borderId="12" xfId="0" applyFont="1" applyFill="1" applyBorder="1" applyAlignment="1">
      <alignment vertical="center"/>
    </xf>
    <xf numFmtId="0" fontId="2" fillId="3" borderId="13" xfId="0" applyFont="1" applyFill="1" applyBorder="1" applyAlignment="1">
      <alignment horizontal="center" vertical="center"/>
    </xf>
    <xf numFmtId="0" fontId="1" fillId="5" borderId="3" xfId="0" applyFont="1" applyFill="1" applyBorder="1" applyAlignment="1">
      <alignment horizontal="right" vertical="center"/>
    </xf>
    <xf numFmtId="0" fontId="4" fillId="3" borderId="14" xfId="0" applyFont="1" applyFill="1" applyBorder="1" applyAlignment="1">
      <alignment horizontal="center"/>
    </xf>
    <xf numFmtId="0" fontId="1" fillId="8" borderId="4" xfId="0" applyFont="1" applyFill="1" applyBorder="1" applyAlignment="1">
      <alignment horizontal="left" vertical="center"/>
    </xf>
    <xf numFmtId="0" fontId="1" fillId="8" borderId="15" xfId="0" applyFont="1" applyFill="1" applyBorder="1" applyAlignment="1">
      <alignment horizontal="right" vertical="center"/>
    </xf>
    <xf numFmtId="0" fontId="1" fillId="3" borderId="4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16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7" fillId="3" borderId="12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8" fillId="9" borderId="12" xfId="0" applyFont="1" applyFill="1" applyBorder="1" applyAlignment="1">
      <alignment horizontal="right" vertical="center" wrapText="1"/>
    </xf>
    <xf numFmtId="0" fontId="4" fillId="0" borderId="17" xfId="0" applyFont="1" applyBorder="1" applyAlignment="1">
      <alignment horizontal="center"/>
    </xf>
    <xf numFmtId="2" fontId="2" fillId="3" borderId="4" xfId="0" applyNumberFormat="1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center" vertical="center"/>
    </xf>
    <xf numFmtId="2" fontId="2" fillId="3" borderId="5" xfId="0" applyNumberFormat="1" applyFont="1" applyFill="1" applyBorder="1" applyAlignment="1">
      <alignment horizontal="center" vertical="center"/>
    </xf>
    <xf numFmtId="2" fontId="9" fillId="3" borderId="5" xfId="0" applyNumberFormat="1" applyFont="1" applyFill="1" applyBorder="1" applyAlignment="1">
      <alignment horizontal="center" vertical="center"/>
    </xf>
    <xf numFmtId="2" fontId="3" fillId="3" borderId="4" xfId="0" applyNumberFormat="1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9" fillId="3" borderId="6" xfId="0" applyFont="1" applyFill="1" applyBorder="1" applyAlignment="1">
      <alignment horizontal="center" vertical="center"/>
    </xf>
    <xf numFmtId="0" fontId="10" fillId="3" borderId="8" xfId="0" applyFont="1" applyFill="1" applyBorder="1" applyAlignment="1">
      <alignment horizontal="center" vertical="center"/>
    </xf>
    <xf numFmtId="0" fontId="9" fillId="3" borderId="9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10" fillId="3" borderId="12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10" fillId="3" borderId="9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  <xf numFmtId="0" fontId="9" fillId="3" borderId="8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0" fontId="11" fillId="3" borderId="8" xfId="0" applyFont="1" applyFill="1" applyBorder="1" applyAlignment="1">
      <alignment horizontal="center" vertical="center"/>
    </xf>
    <xf numFmtId="0" fontId="5" fillId="3" borderId="15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2" fillId="3" borderId="4" xfId="0" applyNumberFormat="1" applyFont="1" applyFill="1" applyBorder="1" applyAlignment="1">
      <alignment horizontal="center" vertical="center"/>
    </xf>
    <xf numFmtId="0" fontId="5" fillId="3" borderId="5" xfId="0" applyNumberFormat="1" applyFont="1" applyFill="1" applyBorder="1" applyAlignment="1">
      <alignment horizontal="center" vertical="center"/>
    </xf>
    <xf numFmtId="0" fontId="5" fillId="3" borderId="4" xfId="0" applyNumberFormat="1" applyFont="1" applyFill="1" applyBorder="1" applyAlignment="1">
      <alignment horizontal="center" vertical="center"/>
    </xf>
    <xf numFmtId="0" fontId="2" fillId="3" borderId="5" xfId="0" applyNumberFormat="1" applyFont="1" applyFill="1" applyBorder="1" applyAlignment="1">
      <alignment horizontal="center" vertical="center"/>
    </xf>
    <xf numFmtId="0" fontId="3" fillId="3" borderId="4" xfId="0" applyNumberFormat="1" applyFont="1" applyFill="1" applyBorder="1" applyAlignment="1">
      <alignment horizontal="center" vertical="center"/>
    </xf>
    <xf numFmtId="0" fontId="3" fillId="3" borderId="6" xfId="0" applyNumberFormat="1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10" fillId="3" borderId="10" xfId="0" applyFont="1" applyFill="1" applyBorder="1" applyAlignment="1">
      <alignment horizontal="center" vertical="center"/>
    </xf>
    <xf numFmtId="0" fontId="10" fillId="3" borderId="11" xfId="0" applyFont="1" applyFill="1" applyBorder="1" applyAlignment="1">
      <alignment horizontal="center" vertical="center"/>
    </xf>
    <xf numFmtId="0" fontId="14" fillId="3" borderId="8" xfId="0" applyFont="1" applyFill="1" applyBorder="1" applyAlignment="1">
      <alignment horizontal="center" vertical="center"/>
    </xf>
    <xf numFmtId="0" fontId="5" fillId="3" borderId="16" xfId="0" applyFont="1" applyFill="1" applyBorder="1" applyAlignment="1">
      <alignment horizontal="center" vertical="center"/>
    </xf>
    <xf numFmtId="0" fontId="15" fillId="3" borderId="4" xfId="0" applyFont="1" applyFill="1" applyBorder="1" applyAlignment="1">
      <alignment horizontal="center" vertical="center"/>
    </xf>
    <xf numFmtId="0" fontId="5" fillId="10" borderId="18" xfId="0" applyFont="1" applyFill="1" applyBorder="1" applyAlignment="1">
      <alignment horizontal="center" vertical="center" wrapText="1"/>
    </xf>
    <xf numFmtId="0" fontId="5" fillId="10" borderId="19" xfId="0" applyFont="1" applyFill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4" fillId="3" borderId="20" xfId="0" applyFont="1" applyFill="1" applyBorder="1" applyAlignment="1">
      <alignment horizontal="center" vertical="center" wrapText="1"/>
    </xf>
    <xf numFmtId="0" fontId="5" fillId="10" borderId="21" xfId="0" applyFont="1" applyFill="1" applyBorder="1" applyAlignment="1">
      <alignment horizontal="center" vertical="center" wrapText="1"/>
    </xf>
    <xf numFmtId="0" fontId="5" fillId="10" borderId="22" xfId="0" applyFont="1" applyFill="1" applyBorder="1" applyAlignment="1">
      <alignment horizontal="center" vertical="center" wrapText="1"/>
    </xf>
    <xf numFmtId="0" fontId="0" fillId="0" borderId="2" xfId="0" applyBorder="1" applyAlignment="1">
      <alignment wrapText="1"/>
    </xf>
    <xf numFmtId="0" fontId="0" fillId="0" borderId="0" xfId="0" applyAlignment="1">
      <alignment wrapText="1"/>
    </xf>
    <xf numFmtId="0" fontId="1" fillId="6" borderId="8" xfId="0" applyFont="1" applyFill="1" applyBorder="1" applyAlignment="1">
      <alignment horizontal="center" vertical="center"/>
    </xf>
    <xf numFmtId="0" fontId="4" fillId="6" borderId="9" xfId="0" applyFont="1" applyFill="1" applyBorder="1" applyAlignment="1">
      <alignment horizontal="center" vertical="center"/>
    </xf>
    <xf numFmtId="0" fontId="0" fillId="6" borderId="0" xfId="0" applyFill="1" applyBorder="1" applyAlignment="1">
      <alignment/>
    </xf>
    <xf numFmtId="0" fontId="3" fillId="6" borderId="8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11" borderId="4" xfId="0" applyFont="1" applyFill="1" applyBorder="1" applyAlignment="1">
      <alignment horizontal="center" vertical="center"/>
    </xf>
    <xf numFmtId="0" fontId="16" fillId="9" borderId="12" xfId="0" applyFont="1" applyFill="1" applyBorder="1" applyAlignment="1">
      <alignment horizontal="right" vertical="center" wrapText="1"/>
    </xf>
    <xf numFmtId="0" fontId="10" fillId="3" borderId="5" xfId="0" applyNumberFormat="1" applyFont="1" applyFill="1" applyBorder="1" applyAlignment="1">
      <alignment horizontal="center" vertical="center"/>
    </xf>
    <xf numFmtId="0" fontId="9" fillId="3" borderId="5" xfId="0" applyNumberFormat="1" applyFont="1" applyFill="1" applyBorder="1" applyAlignment="1">
      <alignment horizontal="center" vertical="center"/>
    </xf>
    <xf numFmtId="0" fontId="10" fillId="3" borderId="4" xfId="0" applyNumberFormat="1" applyFont="1" applyFill="1" applyBorder="1" applyAlignment="1">
      <alignment horizontal="center" vertical="center"/>
    </xf>
    <xf numFmtId="0" fontId="5" fillId="10" borderId="23" xfId="0" applyFont="1" applyFill="1" applyBorder="1" applyAlignment="1">
      <alignment horizontal="center" vertical="center" wrapText="1"/>
    </xf>
    <xf numFmtId="0" fontId="10" fillId="3" borderId="6" xfId="0" applyNumberFormat="1" applyFont="1" applyFill="1" applyBorder="1" applyAlignment="1">
      <alignment horizontal="center" vertical="center"/>
    </xf>
    <xf numFmtId="0" fontId="1" fillId="5" borderId="8" xfId="0" applyFont="1" applyFill="1" applyBorder="1" applyAlignment="1">
      <alignment horizontal="right" vertical="center"/>
    </xf>
    <xf numFmtId="0" fontId="10" fillId="5" borderId="8" xfId="0" applyFont="1" applyFill="1" applyBorder="1" applyAlignment="1">
      <alignment horizontal="center" vertical="center"/>
    </xf>
    <xf numFmtId="0" fontId="5" fillId="10" borderId="24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/>
    </xf>
    <xf numFmtId="0" fontId="6" fillId="0" borderId="25" xfId="0" applyFont="1" applyBorder="1" applyAlignment="1">
      <alignment horizontal="center" vertical="center" wrapText="1"/>
    </xf>
    <xf numFmtId="0" fontId="10" fillId="6" borderId="9" xfId="0" applyFont="1" applyFill="1" applyBorder="1" applyAlignment="1">
      <alignment horizontal="center" vertical="center"/>
    </xf>
    <xf numFmtId="0" fontId="0" fillId="0" borderId="24" xfId="0" applyBorder="1" applyAlignment="1">
      <alignment horizontal="center" vertical="center" wrapText="1"/>
    </xf>
    <xf numFmtId="0" fontId="10" fillId="3" borderId="15" xfId="0" applyFont="1" applyFill="1" applyBorder="1" applyAlignment="1">
      <alignment horizontal="center" vertical="center"/>
    </xf>
    <xf numFmtId="0" fontId="10" fillId="3" borderId="4" xfId="0" applyFont="1" applyFill="1" applyBorder="1" applyAlignment="1">
      <alignment horizontal="center" vertical="center"/>
    </xf>
    <xf numFmtId="0" fontId="0" fillId="5" borderId="0" xfId="0" applyFill="1" applyAlignment="1">
      <alignment/>
    </xf>
    <xf numFmtId="0" fontId="3" fillId="6" borderId="9" xfId="0" applyFont="1" applyFill="1" applyBorder="1" applyAlignment="1">
      <alignment horizontal="center" vertical="center"/>
    </xf>
    <xf numFmtId="0" fontId="3" fillId="5" borderId="8" xfId="0" applyFont="1" applyFill="1" applyBorder="1" applyAlignment="1">
      <alignment horizontal="center" vertical="center"/>
    </xf>
    <xf numFmtId="0" fontId="0" fillId="3" borderId="0" xfId="0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7"/>
  <sheetViews>
    <sheetView tabSelected="1" workbookViewId="0" topLeftCell="A1">
      <selection activeCell="A1" sqref="A1:O45"/>
    </sheetView>
  </sheetViews>
  <sheetFormatPr defaultColWidth="11.421875" defaultRowHeight="12.75"/>
  <cols>
    <col min="1" max="1" width="18.28125" style="0" customWidth="1"/>
    <col min="2" max="2" width="7.00390625" style="1" customWidth="1"/>
    <col min="3" max="3" width="7.28125" style="0" customWidth="1"/>
    <col min="4" max="4" width="2.00390625" style="3" customWidth="1"/>
    <col min="5" max="5" width="18.7109375" style="2" customWidth="1"/>
    <col min="6" max="6" width="6.7109375" style="0" customWidth="1"/>
    <col min="7" max="7" width="7.421875" style="0" customWidth="1"/>
    <col min="8" max="8" width="1.7109375" style="0" customWidth="1"/>
    <col min="9" max="9" width="17.8515625" style="4" customWidth="1"/>
    <col min="10" max="10" width="6.57421875" style="29" customWidth="1"/>
    <col min="11" max="11" width="7.421875" style="29" customWidth="1"/>
    <col min="12" max="12" width="1.57421875" style="29" customWidth="1"/>
    <col min="13" max="13" width="18.8515625" style="29" customWidth="1"/>
    <col min="14" max="14" width="10.00390625" style="32" customWidth="1"/>
    <col min="15" max="15" width="6.57421875" style="0" customWidth="1"/>
    <col min="16" max="16" width="8.7109375" style="0" customWidth="1"/>
    <col min="17" max="17" width="7.7109375" style="0" customWidth="1"/>
  </cols>
  <sheetData>
    <row r="1" spans="1:15" ht="12.75">
      <c r="A1" s="121"/>
      <c r="B1" s="38" t="s">
        <v>0</v>
      </c>
      <c r="C1" s="38" t="s">
        <v>24</v>
      </c>
      <c r="D1" s="51"/>
      <c r="E1" s="38"/>
      <c r="F1" s="38" t="s">
        <v>0</v>
      </c>
      <c r="G1" s="38" t="s">
        <v>24</v>
      </c>
      <c r="I1" s="38"/>
      <c r="J1" s="38" t="s">
        <v>0</v>
      </c>
      <c r="K1" s="38" t="s">
        <v>24</v>
      </c>
      <c r="M1" s="101"/>
      <c r="N1" s="101" t="s">
        <v>0</v>
      </c>
      <c r="O1" s="102" t="s">
        <v>24</v>
      </c>
    </row>
    <row r="2" spans="1:15" ht="12" customHeight="1">
      <c r="A2" s="50" t="s">
        <v>33</v>
      </c>
      <c r="B2" s="91" t="s">
        <v>28</v>
      </c>
      <c r="C2" s="92"/>
      <c r="D2"/>
      <c r="E2" s="50" t="s">
        <v>33</v>
      </c>
      <c r="F2" s="91" t="s">
        <v>37</v>
      </c>
      <c r="G2" s="92"/>
      <c r="I2" s="50" t="s">
        <v>33</v>
      </c>
      <c r="J2" s="91" t="s">
        <v>40</v>
      </c>
      <c r="K2" s="92"/>
      <c r="L2"/>
      <c r="M2" s="103" t="s">
        <v>33</v>
      </c>
      <c r="N2" s="91" t="s">
        <v>41</v>
      </c>
      <c r="O2" s="92"/>
    </row>
    <row r="3" spans="1:15" ht="12.75" customHeight="1">
      <c r="A3" s="93" t="s">
        <v>1</v>
      </c>
      <c r="B3" s="93"/>
      <c r="C3" s="93"/>
      <c r="D3"/>
      <c r="E3" s="93" t="s">
        <v>1</v>
      </c>
      <c r="F3" s="93"/>
      <c r="G3" s="93"/>
      <c r="I3" s="93" t="s">
        <v>1</v>
      </c>
      <c r="J3" s="93"/>
      <c r="K3" s="93"/>
      <c r="L3"/>
      <c r="M3" s="93" t="s">
        <v>1</v>
      </c>
      <c r="N3" s="93"/>
      <c r="O3" s="93"/>
    </row>
    <row r="4" spans="1:15" ht="12.75">
      <c r="A4" s="5" t="s">
        <v>17</v>
      </c>
      <c r="B4" s="6">
        <v>37</v>
      </c>
      <c r="C4" s="7">
        <v>38</v>
      </c>
      <c r="D4"/>
      <c r="E4" s="5" t="s">
        <v>17</v>
      </c>
      <c r="F4" s="52">
        <v>28.91</v>
      </c>
      <c r="G4" s="53">
        <v>31.11</v>
      </c>
      <c r="I4" s="5" t="s">
        <v>17</v>
      </c>
      <c r="J4" s="74">
        <v>29</v>
      </c>
      <c r="K4" s="75">
        <v>30</v>
      </c>
      <c r="L4"/>
      <c r="M4" s="5" t="s">
        <v>17</v>
      </c>
      <c r="N4" s="76">
        <v>38</v>
      </c>
      <c r="O4" s="104">
        <v>35</v>
      </c>
    </row>
    <row r="5" spans="1:15" ht="12.75">
      <c r="A5" s="5" t="s">
        <v>25</v>
      </c>
      <c r="B5" s="6">
        <v>7</v>
      </c>
      <c r="C5" s="7">
        <v>7</v>
      </c>
      <c r="D5"/>
      <c r="E5" s="5" t="s">
        <v>25</v>
      </c>
      <c r="F5" s="6">
        <v>4.77</v>
      </c>
      <c r="G5" s="54">
        <v>7</v>
      </c>
      <c r="I5" s="5" t="s">
        <v>25</v>
      </c>
      <c r="J5" s="74">
        <v>6</v>
      </c>
      <c r="K5" s="75">
        <v>6</v>
      </c>
      <c r="L5"/>
      <c r="M5" s="5" t="s">
        <v>25</v>
      </c>
      <c r="N5" s="76">
        <v>6</v>
      </c>
      <c r="O5" s="104">
        <v>2</v>
      </c>
    </row>
    <row r="6" spans="1:15" ht="12.75" customHeight="1">
      <c r="A6" s="5" t="s">
        <v>12</v>
      </c>
      <c r="B6" s="6">
        <v>11</v>
      </c>
      <c r="C6" s="7">
        <v>10</v>
      </c>
      <c r="D6"/>
      <c r="E6" s="5" t="s">
        <v>12</v>
      </c>
      <c r="F6" s="52">
        <v>9.3</v>
      </c>
      <c r="G6" s="55">
        <v>12</v>
      </c>
      <c r="I6" s="5" t="s">
        <v>12</v>
      </c>
      <c r="J6" s="74">
        <v>7</v>
      </c>
      <c r="K6" s="75">
        <v>10</v>
      </c>
      <c r="L6"/>
      <c r="M6" s="5" t="s">
        <v>12</v>
      </c>
      <c r="N6" s="76">
        <v>13</v>
      </c>
      <c r="O6" s="105">
        <v>12</v>
      </c>
    </row>
    <row r="7" spans="1:15" ht="12.75">
      <c r="A7" s="5" t="s">
        <v>5</v>
      </c>
      <c r="B7" s="6">
        <v>2</v>
      </c>
      <c r="C7" s="7">
        <v>2</v>
      </c>
      <c r="D7"/>
      <c r="E7" s="5" t="s">
        <v>5</v>
      </c>
      <c r="F7" s="52">
        <v>2</v>
      </c>
      <c r="G7" s="54">
        <v>2</v>
      </c>
      <c r="I7" s="5" t="s">
        <v>5</v>
      </c>
      <c r="J7" s="76">
        <v>1</v>
      </c>
      <c r="K7" s="77">
        <v>0</v>
      </c>
      <c r="L7"/>
      <c r="M7" s="5" t="s">
        <v>5</v>
      </c>
      <c r="N7" s="106">
        <v>0</v>
      </c>
      <c r="O7" s="105">
        <v>2</v>
      </c>
    </row>
    <row r="8" spans="1:15" ht="12.75">
      <c r="A8" s="5" t="s">
        <v>6</v>
      </c>
      <c r="B8" s="6">
        <v>1</v>
      </c>
      <c r="C8" s="7">
        <v>0</v>
      </c>
      <c r="D8"/>
      <c r="E8" s="5" t="s">
        <v>6</v>
      </c>
      <c r="F8" s="6"/>
      <c r="G8" s="7"/>
      <c r="I8" s="5" t="s">
        <v>6</v>
      </c>
      <c r="J8" s="74">
        <v>0</v>
      </c>
      <c r="K8" s="77">
        <v>0</v>
      </c>
      <c r="L8"/>
      <c r="M8" s="5" t="s">
        <v>6</v>
      </c>
      <c r="N8" s="106">
        <v>0</v>
      </c>
      <c r="O8" s="105">
        <v>1</v>
      </c>
    </row>
    <row r="9" spans="1:15" ht="12.75">
      <c r="A9" s="5" t="s">
        <v>32</v>
      </c>
      <c r="B9" s="6">
        <v>2</v>
      </c>
      <c r="C9" s="7">
        <v>0</v>
      </c>
      <c r="D9"/>
      <c r="E9" s="5" t="s">
        <v>32</v>
      </c>
      <c r="F9" s="6"/>
      <c r="G9" s="7"/>
      <c r="I9" s="5" t="s">
        <v>32</v>
      </c>
      <c r="J9" s="74">
        <v>0</v>
      </c>
      <c r="K9" s="77">
        <v>0</v>
      </c>
      <c r="L9"/>
      <c r="M9" s="5" t="s">
        <v>32</v>
      </c>
      <c r="N9" s="106">
        <v>0</v>
      </c>
      <c r="O9" s="105">
        <v>2</v>
      </c>
    </row>
    <row r="10" spans="1:15" ht="12.75">
      <c r="A10" s="8" t="s">
        <v>10</v>
      </c>
      <c r="B10" s="9">
        <f>SUM(B4:B9)</f>
        <v>60</v>
      </c>
      <c r="C10" s="10">
        <f>SUM(C4:C9)</f>
        <v>57</v>
      </c>
      <c r="D10"/>
      <c r="E10" s="8" t="s">
        <v>10</v>
      </c>
      <c r="F10" s="56">
        <f>SUM(F4:F9)</f>
        <v>44.980000000000004</v>
      </c>
      <c r="G10" s="57">
        <f>SUM(G4:G9)</f>
        <v>52.11</v>
      </c>
      <c r="I10" s="8" t="s">
        <v>10</v>
      </c>
      <c r="J10" s="78">
        <f>SUM(J4:J9)</f>
        <v>43</v>
      </c>
      <c r="K10" s="75">
        <f>SUM(K4:K9)</f>
        <v>46</v>
      </c>
      <c r="L10"/>
      <c r="M10" s="8" t="s">
        <v>10</v>
      </c>
      <c r="N10" s="76">
        <f>SUM(N4:N9)</f>
        <v>57</v>
      </c>
      <c r="O10" s="104">
        <f>SUM(O4:O9)</f>
        <v>54</v>
      </c>
    </row>
    <row r="11" spans="1:15" ht="12.75" customHeight="1">
      <c r="A11" s="94" t="s">
        <v>8</v>
      </c>
      <c r="B11" s="94"/>
      <c r="C11" s="94"/>
      <c r="D11"/>
      <c r="E11" s="94" t="s">
        <v>8</v>
      </c>
      <c r="F11" s="94"/>
      <c r="G11" s="94"/>
      <c r="I11" s="94" t="s">
        <v>8</v>
      </c>
      <c r="J11" s="94"/>
      <c r="K11" s="94"/>
      <c r="L11"/>
      <c r="M11" s="94" t="s">
        <v>8</v>
      </c>
      <c r="N11" s="94"/>
      <c r="O11" s="107"/>
    </row>
    <row r="12" spans="1:15" ht="12.75">
      <c r="A12" s="11" t="s">
        <v>2</v>
      </c>
      <c r="B12" s="12">
        <v>50</v>
      </c>
      <c r="C12" s="13">
        <v>46</v>
      </c>
      <c r="D12"/>
      <c r="E12" s="11" t="s">
        <v>2</v>
      </c>
      <c r="F12" s="58">
        <v>46</v>
      </c>
      <c r="G12" s="13">
        <v>32</v>
      </c>
      <c r="I12" s="11" t="s">
        <v>2</v>
      </c>
      <c r="J12" s="79">
        <v>28</v>
      </c>
      <c r="K12" s="80">
        <v>31</v>
      </c>
      <c r="L12"/>
      <c r="M12" s="11" t="s">
        <v>2</v>
      </c>
      <c r="N12" s="108">
        <v>43</v>
      </c>
      <c r="O12" s="80">
        <v>48</v>
      </c>
    </row>
    <row r="13" spans="1:15" ht="12.75">
      <c r="A13" s="14" t="s">
        <v>26</v>
      </c>
      <c r="B13" s="15">
        <v>3</v>
      </c>
      <c r="C13" s="16">
        <v>3</v>
      </c>
      <c r="D13"/>
      <c r="E13" s="14" t="s">
        <v>26</v>
      </c>
      <c r="F13" s="59">
        <v>4</v>
      </c>
      <c r="G13" s="60">
        <v>6</v>
      </c>
      <c r="I13" s="14" t="s">
        <v>26</v>
      </c>
      <c r="J13" s="69">
        <v>5</v>
      </c>
      <c r="K13" s="65">
        <v>3</v>
      </c>
      <c r="L13"/>
      <c r="M13" s="14" t="s">
        <v>26</v>
      </c>
      <c r="N13" s="69">
        <v>5</v>
      </c>
      <c r="O13" s="65">
        <v>1</v>
      </c>
    </row>
    <row r="14" spans="1:15" ht="12.75">
      <c r="A14" s="14" t="s">
        <v>11</v>
      </c>
      <c r="B14" s="15">
        <v>14</v>
      </c>
      <c r="C14" s="16">
        <v>10</v>
      </c>
      <c r="D14"/>
      <c r="E14" s="14" t="s">
        <v>11</v>
      </c>
      <c r="F14" s="15">
        <v>8</v>
      </c>
      <c r="G14" s="60">
        <v>12</v>
      </c>
      <c r="I14" s="14" t="s">
        <v>11</v>
      </c>
      <c r="J14" s="15">
        <v>8</v>
      </c>
      <c r="K14" s="64">
        <v>17</v>
      </c>
      <c r="L14"/>
      <c r="M14" s="14" t="s">
        <v>11</v>
      </c>
      <c r="N14" s="66">
        <v>10</v>
      </c>
      <c r="O14" s="65">
        <v>10</v>
      </c>
    </row>
    <row r="15" spans="1:15" ht="12.75">
      <c r="A15" s="14" t="s">
        <v>5</v>
      </c>
      <c r="B15" s="15">
        <v>3</v>
      </c>
      <c r="C15" s="16">
        <v>1</v>
      </c>
      <c r="D15"/>
      <c r="E15" s="14" t="s">
        <v>5</v>
      </c>
      <c r="F15" s="15">
        <v>2</v>
      </c>
      <c r="G15" s="16">
        <v>2</v>
      </c>
      <c r="I15" s="14" t="s">
        <v>5</v>
      </c>
      <c r="J15" s="15">
        <v>0</v>
      </c>
      <c r="K15" s="16">
        <v>0</v>
      </c>
      <c r="L15"/>
      <c r="M15" s="14" t="s">
        <v>5</v>
      </c>
      <c r="N15" s="59">
        <v>0</v>
      </c>
      <c r="O15" s="65">
        <v>0</v>
      </c>
    </row>
    <row r="16" spans="1:15" ht="12.75">
      <c r="A16" s="14" t="s">
        <v>6</v>
      </c>
      <c r="B16" s="15">
        <v>1</v>
      </c>
      <c r="C16" s="16">
        <v>0</v>
      </c>
      <c r="D16"/>
      <c r="E16" s="14" t="s">
        <v>6</v>
      </c>
      <c r="F16" s="15"/>
      <c r="G16" s="16"/>
      <c r="I16" s="14" t="s">
        <v>6</v>
      </c>
      <c r="J16" s="15"/>
      <c r="K16" s="16"/>
      <c r="L16"/>
      <c r="M16" s="14" t="s">
        <v>6</v>
      </c>
      <c r="N16" s="59">
        <v>0</v>
      </c>
      <c r="O16" s="60">
        <v>2</v>
      </c>
    </row>
    <row r="17" spans="1:15" ht="12.75">
      <c r="A17" s="14" t="s">
        <v>7</v>
      </c>
      <c r="B17" s="15">
        <v>2</v>
      </c>
      <c r="C17" s="16">
        <v>0</v>
      </c>
      <c r="D17"/>
      <c r="E17" s="14" t="s">
        <v>7</v>
      </c>
      <c r="F17" s="15"/>
      <c r="G17" s="16"/>
      <c r="I17" s="14" t="s">
        <v>7</v>
      </c>
      <c r="J17" s="15"/>
      <c r="K17" s="16"/>
      <c r="L17"/>
      <c r="M17" s="14" t="s">
        <v>7</v>
      </c>
      <c r="N17" s="59">
        <v>0</v>
      </c>
      <c r="O17" s="65">
        <v>0</v>
      </c>
    </row>
    <row r="18" spans="1:15" ht="12.75">
      <c r="A18" s="19" t="s">
        <v>10</v>
      </c>
      <c r="B18" s="49">
        <f>SUM(B12:B17)</f>
        <v>73</v>
      </c>
      <c r="C18" s="20">
        <f>SUM(C12:C17)</f>
        <v>60</v>
      </c>
      <c r="D18"/>
      <c r="E18" s="19" t="s">
        <v>10</v>
      </c>
      <c r="F18" s="61">
        <f>SUM(F12:F17)</f>
        <v>60</v>
      </c>
      <c r="G18" s="20">
        <f>SUM(G12:G17)</f>
        <v>52</v>
      </c>
      <c r="I18" s="19" t="s">
        <v>10</v>
      </c>
      <c r="J18" s="20">
        <f>SUM(J12:J17)</f>
        <v>41</v>
      </c>
      <c r="K18" s="61">
        <f>SUM(K12:K17)</f>
        <v>51</v>
      </c>
      <c r="L18"/>
      <c r="M18" s="19" t="s">
        <v>10</v>
      </c>
      <c r="N18" s="20">
        <f>SUM(N12:N17)</f>
        <v>58</v>
      </c>
      <c r="O18" s="61">
        <f>SUM(O12:O17)</f>
        <v>61</v>
      </c>
    </row>
    <row r="19" spans="1:15" ht="12.75" customHeight="1">
      <c r="A19" s="37" t="s">
        <v>49</v>
      </c>
      <c r="B19" s="48">
        <v>58</v>
      </c>
      <c r="C19" s="21">
        <v>36</v>
      </c>
      <c r="D19" s="118"/>
      <c r="E19" s="37" t="s">
        <v>50</v>
      </c>
      <c r="F19" s="21">
        <v>55</v>
      </c>
      <c r="G19" s="21">
        <v>79</v>
      </c>
      <c r="H19" s="118"/>
      <c r="I19" s="37" t="s">
        <v>49</v>
      </c>
      <c r="J19" s="21">
        <v>95</v>
      </c>
      <c r="K19" s="21">
        <v>77</v>
      </c>
      <c r="L19"/>
      <c r="M19" s="109" t="s">
        <v>42</v>
      </c>
      <c r="N19" s="120">
        <v>27</v>
      </c>
      <c r="O19" s="110">
        <v>18</v>
      </c>
    </row>
    <row r="20" spans="1:15" ht="12.75" customHeight="1">
      <c r="A20" s="87" t="s">
        <v>34</v>
      </c>
      <c r="B20" s="87"/>
      <c r="C20" s="87"/>
      <c r="D20"/>
      <c r="E20" s="87" t="s">
        <v>34</v>
      </c>
      <c r="F20" s="87"/>
      <c r="G20" s="87"/>
      <c r="I20" s="87" t="s">
        <v>34</v>
      </c>
      <c r="J20" s="87"/>
      <c r="K20" s="87"/>
      <c r="L20"/>
      <c r="M20" s="87" t="s">
        <v>43</v>
      </c>
      <c r="N20" s="87"/>
      <c r="O20" s="111"/>
    </row>
    <row r="21" spans="1:15" ht="12.75">
      <c r="A21" s="35" t="s">
        <v>2</v>
      </c>
      <c r="B21" s="45">
        <v>115</v>
      </c>
      <c r="C21" s="36">
        <v>114</v>
      </c>
      <c r="D21"/>
      <c r="E21" s="35" t="s">
        <v>2</v>
      </c>
      <c r="F21" s="62">
        <v>81</v>
      </c>
      <c r="G21" s="63">
        <v>101</v>
      </c>
      <c r="I21" s="35" t="s">
        <v>2</v>
      </c>
      <c r="J21" s="81">
        <v>74</v>
      </c>
      <c r="K21" s="63">
        <v>95</v>
      </c>
      <c r="L21"/>
      <c r="M21" s="35" t="s">
        <v>2</v>
      </c>
      <c r="N21" s="81">
        <v>91</v>
      </c>
      <c r="O21" s="63">
        <v>99</v>
      </c>
    </row>
    <row r="22" spans="1:15" ht="12.75">
      <c r="A22" s="22" t="s">
        <v>3</v>
      </c>
      <c r="B22" s="15">
        <v>14</v>
      </c>
      <c r="C22" s="47">
        <v>12</v>
      </c>
      <c r="D22"/>
      <c r="E22" s="22" t="s">
        <v>3</v>
      </c>
      <c r="F22" s="15">
        <v>10</v>
      </c>
      <c r="G22" s="64">
        <v>21</v>
      </c>
      <c r="I22" s="22" t="s">
        <v>3</v>
      </c>
      <c r="J22" s="59">
        <v>11</v>
      </c>
      <c r="K22" s="65">
        <v>11</v>
      </c>
      <c r="L22"/>
      <c r="M22" s="22" t="s">
        <v>3</v>
      </c>
      <c r="N22" s="69">
        <v>14</v>
      </c>
      <c r="O22" s="65">
        <v>3</v>
      </c>
    </row>
    <row r="23" spans="1:15" s="2" customFormat="1" ht="12.75">
      <c r="A23" s="22" t="s">
        <v>4</v>
      </c>
      <c r="B23" s="46">
        <v>32</v>
      </c>
      <c r="C23" s="16">
        <v>26</v>
      </c>
      <c r="E23" s="22" t="s">
        <v>4</v>
      </c>
      <c r="F23" s="59">
        <v>20</v>
      </c>
      <c r="G23" s="60">
        <v>30</v>
      </c>
      <c r="I23" s="22" t="s">
        <v>4</v>
      </c>
      <c r="J23" s="59">
        <v>11</v>
      </c>
      <c r="K23" s="64">
        <v>35</v>
      </c>
      <c r="M23" s="22" t="s">
        <v>4</v>
      </c>
      <c r="N23" s="66">
        <v>26</v>
      </c>
      <c r="O23" s="112">
        <v>25</v>
      </c>
    </row>
    <row r="24" spans="1:15" s="2" customFormat="1" ht="12.75">
      <c r="A24" s="22" t="s">
        <v>5</v>
      </c>
      <c r="B24" s="15">
        <v>6</v>
      </c>
      <c r="C24" s="47">
        <v>7</v>
      </c>
      <c r="E24" s="22" t="s">
        <v>5</v>
      </c>
      <c r="F24" s="59">
        <v>3</v>
      </c>
      <c r="G24" s="65">
        <v>3</v>
      </c>
      <c r="I24" s="22" t="s">
        <v>5</v>
      </c>
      <c r="J24" s="59">
        <v>0</v>
      </c>
      <c r="K24" s="65">
        <v>0</v>
      </c>
      <c r="M24" s="22" t="s">
        <v>5</v>
      </c>
      <c r="N24" s="59">
        <v>0</v>
      </c>
      <c r="O24" s="60">
        <v>1</v>
      </c>
    </row>
    <row r="25" spans="1:15" s="2" customFormat="1" ht="12.75">
      <c r="A25" s="22" t="s">
        <v>6</v>
      </c>
      <c r="B25" s="46">
        <v>1</v>
      </c>
      <c r="C25" s="16">
        <v>0</v>
      </c>
      <c r="E25" s="22" t="s">
        <v>6</v>
      </c>
      <c r="F25" s="46"/>
      <c r="G25" s="16"/>
      <c r="I25" s="22" t="s">
        <v>6</v>
      </c>
      <c r="J25" s="59"/>
      <c r="K25" s="65"/>
      <c r="M25" s="22" t="s">
        <v>6</v>
      </c>
      <c r="N25" s="59">
        <v>0</v>
      </c>
      <c r="O25" s="64">
        <v>4</v>
      </c>
    </row>
    <row r="26" spans="1:15" s="2" customFormat="1" ht="12.75">
      <c r="A26" s="22" t="s">
        <v>7</v>
      </c>
      <c r="B26" s="44">
        <v>5</v>
      </c>
      <c r="C26" s="24">
        <v>0</v>
      </c>
      <c r="E26" s="22" t="s">
        <v>7</v>
      </c>
      <c r="F26" s="44"/>
      <c r="G26" s="24"/>
      <c r="I26" s="22" t="s">
        <v>7</v>
      </c>
      <c r="J26" s="59"/>
      <c r="K26" s="65"/>
      <c r="M26" s="22" t="s">
        <v>7</v>
      </c>
      <c r="N26" s="59">
        <v>0</v>
      </c>
      <c r="O26" s="64">
        <v>5</v>
      </c>
    </row>
    <row r="27" spans="1:15" s="2" customFormat="1" ht="12.75" customHeight="1">
      <c r="A27" s="23" t="s">
        <v>9</v>
      </c>
      <c r="B27" s="44">
        <f>SUM(B21:B26)</f>
        <v>173</v>
      </c>
      <c r="C27" s="26">
        <f>SUM(C21:C26)</f>
        <v>159</v>
      </c>
      <c r="E27" s="23" t="s">
        <v>9</v>
      </c>
      <c r="F27" s="66">
        <f>SUM(F21:F26)</f>
        <v>114</v>
      </c>
      <c r="G27" s="67">
        <f>SUM(G21:G26)</f>
        <v>155</v>
      </c>
      <c r="I27" s="23" t="s">
        <v>9</v>
      </c>
      <c r="J27" s="66">
        <f>SUM(J21:J26)</f>
        <v>96</v>
      </c>
      <c r="K27" s="67">
        <f>SUM(K21:K26)</f>
        <v>141</v>
      </c>
      <c r="M27" s="23" t="s">
        <v>9</v>
      </c>
      <c r="N27" s="59">
        <f>SUM(N21:N26)</f>
        <v>131</v>
      </c>
      <c r="O27" s="67">
        <f>SUM(O21:O26)</f>
        <v>137</v>
      </c>
    </row>
    <row r="28" spans="1:15" s="2" customFormat="1" ht="12.75" customHeight="1">
      <c r="A28" s="88" t="s">
        <v>35</v>
      </c>
      <c r="B28" s="89"/>
      <c r="C28" s="89"/>
      <c r="E28" s="88" t="s">
        <v>38</v>
      </c>
      <c r="F28" s="89"/>
      <c r="G28" s="89"/>
      <c r="I28" s="88" t="s">
        <v>39</v>
      </c>
      <c r="J28" s="89"/>
      <c r="K28" s="89"/>
      <c r="M28" s="88" t="s">
        <v>44</v>
      </c>
      <c r="N28" s="89"/>
      <c r="O28" s="113"/>
    </row>
    <row r="29" spans="1:15" s="2" customFormat="1" ht="12.75">
      <c r="A29" s="25" t="s">
        <v>16</v>
      </c>
      <c r="B29" s="15">
        <v>6</v>
      </c>
      <c r="C29" s="16">
        <v>6</v>
      </c>
      <c r="E29" s="25" t="s">
        <v>16</v>
      </c>
      <c r="F29" s="15">
        <v>6</v>
      </c>
      <c r="G29" s="16">
        <v>6</v>
      </c>
      <c r="I29" s="25" t="s">
        <v>16</v>
      </c>
      <c r="J29" s="59">
        <v>3</v>
      </c>
      <c r="K29" s="65">
        <v>3</v>
      </c>
      <c r="M29" s="25" t="s">
        <v>16</v>
      </c>
      <c r="N29" s="59">
        <v>2</v>
      </c>
      <c r="O29" s="65">
        <v>2</v>
      </c>
    </row>
    <row r="30" spans="1:15" s="2" customFormat="1" ht="12.75">
      <c r="A30" s="25" t="s">
        <v>13</v>
      </c>
      <c r="B30" s="15">
        <v>3</v>
      </c>
      <c r="C30" s="16">
        <v>4</v>
      </c>
      <c r="E30" s="25" t="s">
        <v>13</v>
      </c>
      <c r="F30" s="15">
        <v>5</v>
      </c>
      <c r="G30" s="60">
        <v>6</v>
      </c>
      <c r="I30" s="25" t="s">
        <v>13</v>
      </c>
      <c r="J30" s="69">
        <v>3</v>
      </c>
      <c r="K30" s="65">
        <v>1</v>
      </c>
      <c r="M30" s="25" t="s">
        <v>13</v>
      </c>
      <c r="N30" s="59">
        <v>0</v>
      </c>
      <c r="O30" s="64">
        <v>2</v>
      </c>
    </row>
    <row r="31" spans="1:15" s="2" customFormat="1" ht="12.75" customHeight="1">
      <c r="A31" s="25" t="s">
        <v>23</v>
      </c>
      <c r="B31" s="15">
        <v>7</v>
      </c>
      <c r="C31" s="16">
        <v>14</v>
      </c>
      <c r="E31" s="25" t="s">
        <v>23</v>
      </c>
      <c r="F31" s="15">
        <v>7</v>
      </c>
      <c r="G31" s="60">
        <v>13</v>
      </c>
      <c r="I31" s="25" t="s">
        <v>23</v>
      </c>
      <c r="J31" s="59">
        <v>3</v>
      </c>
      <c r="K31" s="65">
        <v>3</v>
      </c>
      <c r="M31" s="25" t="s">
        <v>23</v>
      </c>
      <c r="N31" s="59">
        <v>3</v>
      </c>
      <c r="O31" s="64">
        <v>4</v>
      </c>
    </row>
    <row r="32" spans="1:15" s="2" customFormat="1" ht="12.75" customHeight="1">
      <c r="A32" s="25" t="s">
        <v>29</v>
      </c>
      <c r="B32" s="15">
        <v>12</v>
      </c>
      <c r="C32" s="16">
        <v>1</v>
      </c>
      <c r="E32" s="25" t="s">
        <v>29</v>
      </c>
      <c r="F32" s="15">
        <v>1</v>
      </c>
      <c r="G32" s="60">
        <v>3</v>
      </c>
      <c r="I32" s="25" t="s">
        <v>29</v>
      </c>
      <c r="J32" s="69">
        <v>5</v>
      </c>
      <c r="K32" s="65">
        <v>2</v>
      </c>
      <c r="M32" s="25" t="s">
        <v>29</v>
      </c>
      <c r="N32" s="69">
        <v>4</v>
      </c>
      <c r="O32" s="65">
        <v>1</v>
      </c>
    </row>
    <row r="33" spans="1:15" s="2" customFormat="1" ht="12.75" customHeight="1">
      <c r="A33" s="25" t="s">
        <v>14</v>
      </c>
      <c r="B33" s="15">
        <v>3</v>
      </c>
      <c r="C33" s="16">
        <v>1</v>
      </c>
      <c r="E33" s="25" t="s">
        <v>14</v>
      </c>
      <c r="F33" s="15">
        <v>1</v>
      </c>
      <c r="G33" s="60">
        <v>3</v>
      </c>
      <c r="I33" s="25" t="s">
        <v>14</v>
      </c>
      <c r="J33" s="69">
        <v>2</v>
      </c>
      <c r="K33" s="65">
        <v>1</v>
      </c>
      <c r="M33" s="25" t="s">
        <v>14</v>
      </c>
      <c r="N33" s="59">
        <v>1</v>
      </c>
      <c r="O33" s="65">
        <v>1</v>
      </c>
    </row>
    <row r="34" spans="1:15" s="2" customFormat="1" ht="12.75">
      <c r="A34" s="25" t="s">
        <v>15</v>
      </c>
      <c r="B34" s="15">
        <v>1</v>
      </c>
      <c r="C34" s="16">
        <v>3</v>
      </c>
      <c r="E34" s="25" t="s">
        <v>15</v>
      </c>
      <c r="F34" s="68">
        <v>3</v>
      </c>
      <c r="G34" s="16">
        <v>1</v>
      </c>
      <c r="I34" s="25" t="s">
        <v>15</v>
      </c>
      <c r="J34" s="59">
        <v>1</v>
      </c>
      <c r="K34" s="60">
        <v>2</v>
      </c>
      <c r="M34" s="25" t="s">
        <v>15</v>
      </c>
      <c r="N34" s="59">
        <v>1</v>
      </c>
      <c r="O34" s="65">
        <v>1</v>
      </c>
    </row>
    <row r="35" spans="1:15" s="2" customFormat="1" ht="12.75">
      <c r="A35" s="25" t="s">
        <v>27</v>
      </c>
      <c r="B35" s="18">
        <v>2</v>
      </c>
      <c r="C35" s="27">
        <v>2</v>
      </c>
      <c r="E35" s="25" t="s">
        <v>27</v>
      </c>
      <c r="F35" s="18">
        <v>2</v>
      </c>
      <c r="G35" s="27">
        <v>2</v>
      </c>
      <c r="I35" s="25" t="s">
        <v>27</v>
      </c>
      <c r="J35" s="82">
        <v>0</v>
      </c>
      <c r="K35" s="83">
        <v>0</v>
      </c>
      <c r="M35" s="25" t="s">
        <v>27</v>
      </c>
      <c r="N35" s="82">
        <v>0</v>
      </c>
      <c r="O35" s="83">
        <v>0</v>
      </c>
    </row>
    <row r="36" spans="1:15" s="2" customFormat="1" ht="12.75" customHeight="1">
      <c r="A36" s="22" t="s">
        <v>48</v>
      </c>
      <c r="B36" s="97">
        <v>4</v>
      </c>
      <c r="C36" s="98">
        <v>1</v>
      </c>
      <c r="D36" s="99"/>
      <c r="E36" s="22" t="s">
        <v>45</v>
      </c>
      <c r="F36" s="100">
        <v>1</v>
      </c>
      <c r="G36" s="98">
        <v>1</v>
      </c>
      <c r="H36" s="99"/>
      <c r="I36" s="22" t="s">
        <v>48</v>
      </c>
      <c r="J36" s="100">
        <v>1</v>
      </c>
      <c r="K36" s="119">
        <v>2</v>
      </c>
      <c r="M36" s="22" t="s">
        <v>45</v>
      </c>
      <c r="N36" s="100">
        <v>3</v>
      </c>
      <c r="O36" s="114">
        <v>2</v>
      </c>
    </row>
    <row r="37" spans="1:15" s="2" customFormat="1" ht="12.75" customHeight="1">
      <c r="A37" s="87" t="s">
        <v>36</v>
      </c>
      <c r="B37" s="90"/>
      <c r="C37" s="90"/>
      <c r="E37" s="87" t="s">
        <v>36</v>
      </c>
      <c r="F37" s="90"/>
      <c r="G37" s="90"/>
      <c r="I37" s="87" t="s">
        <v>36</v>
      </c>
      <c r="J37" s="90"/>
      <c r="K37" s="90"/>
      <c r="M37" s="87" t="s">
        <v>46</v>
      </c>
      <c r="N37" s="90"/>
      <c r="O37" s="115"/>
    </row>
    <row r="38" spans="1:15" s="2" customFormat="1" ht="12.75" customHeight="1">
      <c r="A38" s="30" t="s">
        <v>18</v>
      </c>
      <c r="B38" s="17">
        <v>1</v>
      </c>
      <c r="C38" s="16">
        <v>0</v>
      </c>
      <c r="E38" s="30" t="s">
        <v>18</v>
      </c>
      <c r="F38" s="69">
        <v>1</v>
      </c>
      <c r="G38" s="16">
        <v>0</v>
      </c>
      <c r="I38" s="30" t="s">
        <v>18</v>
      </c>
      <c r="J38" s="15">
        <v>0</v>
      </c>
      <c r="K38" s="60">
        <v>1</v>
      </c>
      <c r="M38" s="30" t="s">
        <v>18</v>
      </c>
      <c r="N38" s="59">
        <v>0</v>
      </c>
      <c r="O38" s="64">
        <v>1</v>
      </c>
    </row>
    <row r="39" spans="1:15" s="2" customFormat="1" ht="12.75" customHeight="1">
      <c r="A39" s="30" t="s">
        <v>19</v>
      </c>
      <c r="B39" s="17"/>
      <c r="C39" s="16"/>
      <c r="E39" s="30" t="s">
        <v>19</v>
      </c>
      <c r="F39" s="69">
        <v>1</v>
      </c>
      <c r="G39" s="16">
        <v>0</v>
      </c>
      <c r="I39" s="30" t="s">
        <v>19</v>
      </c>
      <c r="J39" s="15">
        <v>0</v>
      </c>
      <c r="K39" s="60">
        <v>1</v>
      </c>
      <c r="M39" s="30" t="s">
        <v>19</v>
      </c>
      <c r="N39" s="59">
        <v>0</v>
      </c>
      <c r="O39" s="64">
        <v>1</v>
      </c>
    </row>
    <row r="40" spans="1:15" s="2" customFormat="1" ht="12.75" customHeight="1">
      <c r="A40" s="30" t="s">
        <v>20</v>
      </c>
      <c r="B40" s="17">
        <v>1</v>
      </c>
      <c r="C40" s="16">
        <v>0</v>
      </c>
      <c r="E40" s="30" t="s">
        <v>20</v>
      </c>
      <c r="F40" s="69">
        <v>1</v>
      </c>
      <c r="G40" s="16">
        <v>0</v>
      </c>
      <c r="I40" s="30" t="s">
        <v>20</v>
      </c>
      <c r="J40" s="15">
        <v>0</v>
      </c>
      <c r="K40" s="16">
        <v>0</v>
      </c>
      <c r="M40" s="30" t="s">
        <v>20</v>
      </c>
      <c r="N40" s="59">
        <v>0</v>
      </c>
      <c r="O40" s="64">
        <v>1</v>
      </c>
    </row>
    <row r="41" spans="1:15" s="2" customFormat="1" ht="12.75" customHeight="1">
      <c r="A41" s="30" t="s">
        <v>21</v>
      </c>
      <c r="B41" s="17"/>
      <c r="C41" s="16"/>
      <c r="E41" s="30" t="s">
        <v>21</v>
      </c>
      <c r="F41" s="69"/>
      <c r="G41" s="16"/>
      <c r="I41" s="30" t="s">
        <v>21</v>
      </c>
      <c r="J41" s="17"/>
      <c r="K41" s="16"/>
      <c r="M41" s="30" t="s">
        <v>21</v>
      </c>
      <c r="N41" s="59">
        <v>0</v>
      </c>
      <c r="O41" s="65">
        <v>0</v>
      </c>
    </row>
    <row r="42" spans="1:15" s="2" customFormat="1" ht="12.75" customHeight="1">
      <c r="A42" s="33" t="s">
        <v>22</v>
      </c>
      <c r="B42" s="34"/>
      <c r="C42" s="27"/>
      <c r="E42" s="33" t="s">
        <v>22</v>
      </c>
      <c r="F42" s="70"/>
      <c r="G42" s="27"/>
      <c r="I42" s="33" t="s">
        <v>22</v>
      </c>
      <c r="J42" s="34"/>
      <c r="K42" s="27"/>
      <c r="M42" s="33" t="s">
        <v>22</v>
      </c>
      <c r="N42" s="82">
        <v>0</v>
      </c>
      <c r="O42" s="83">
        <v>0</v>
      </c>
    </row>
    <row r="43" spans="1:15" ht="12.75" customHeight="1">
      <c r="A43" s="30" t="s">
        <v>30</v>
      </c>
      <c r="B43" s="17"/>
      <c r="C43" s="15"/>
      <c r="D43"/>
      <c r="E43" s="30" t="s">
        <v>30</v>
      </c>
      <c r="F43" s="71"/>
      <c r="G43" s="15"/>
      <c r="I43" s="30" t="s">
        <v>30</v>
      </c>
      <c r="J43" s="84"/>
      <c r="K43" s="15"/>
      <c r="L43"/>
      <c r="M43" s="30" t="s">
        <v>30</v>
      </c>
      <c r="N43" s="59">
        <v>0</v>
      </c>
      <c r="O43" s="59">
        <v>0</v>
      </c>
    </row>
    <row r="44" spans="1:15" ht="12.75" customHeight="1">
      <c r="A44" s="40" t="s">
        <v>10</v>
      </c>
      <c r="B44" s="42">
        <v>2</v>
      </c>
      <c r="C44" s="43">
        <v>0</v>
      </c>
      <c r="D44"/>
      <c r="E44" s="40" t="s">
        <v>10</v>
      </c>
      <c r="F44" s="72">
        <f>SUM(F38:F43)</f>
        <v>3</v>
      </c>
      <c r="G44" s="43">
        <v>0</v>
      </c>
      <c r="I44" s="40" t="s">
        <v>10</v>
      </c>
      <c r="J44" s="42">
        <f>SUM(J38:J43)</f>
        <v>0</v>
      </c>
      <c r="K44" s="85">
        <f>SUM(K38:K43)</f>
        <v>2</v>
      </c>
      <c r="L44"/>
      <c r="M44" s="40" t="s">
        <v>10</v>
      </c>
      <c r="N44" s="116">
        <f>SUM(N38:N43)</f>
        <v>0</v>
      </c>
      <c r="O44" s="85">
        <f>SUM(O38:O43)</f>
        <v>3</v>
      </c>
    </row>
    <row r="45" spans="1:15" ht="12.75">
      <c r="A45" s="39" t="s">
        <v>31</v>
      </c>
      <c r="B45" s="41">
        <f>B36+B38+B40</f>
        <v>6</v>
      </c>
      <c r="C45" s="9">
        <v>1</v>
      </c>
      <c r="D45"/>
      <c r="E45" s="39" t="s">
        <v>31</v>
      </c>
      <c r="F45" s="73">
        <v>4</v>
      </c>
      <c r="G45" s="9">
        <v>1</v>
      </c>
      <c r="I45" s="39" t="s">
        <v>31</v>
      </c>
      <c r="J45" s="86">
        <v>1</v>
      </c>
      <c r="K45" s="9">
        <v>4</v>
      </c>
      <c r="L45"/>
      <c r="M45" s="39" t="s">
        <v>47</v>
      </c>
      <c r="N45" s="117">
        <f>+N36+N44</f>
        <v>3</v>
      </c>
      <c r="O45" s="73">
        <f>+O44+O36</f>
        <v>5</v>
      </c>
    </row>
    <row r="46" spans="1:14" ht="12.75" customHeight="1">
      <c r="A46" s="95"/>
      <c r="B46" s="96"/>
      <c r="C46" s="96"/>
      <c r="D46" s="96"/>
      <c r="E46" s="96"/>
      <c r="F46" s="96"/>
      <c r="G46" s="96"/>
      <c r="I46"/>
      <c r="J46"/>
      <c r="K46"/>
      <c r="L46"/>
      <c r="M46"/>
      <c r="N46"/>
    </row>
    <row r="47" spans="1:14" ht="12.75" customHeight="1">
      <c r="A47" s="3"/>
      <c r="B47"/>
      <c r="D47"/>
      <c r="E47"/>
      <c r="I47"/>
      <c r="J47"/>
      <c r="K47"/>
      <c r="L47"/>
      <c r="M47"/>
      <c r="N47"/>
    </row>
    <row r="48" spans="1:14" ht="12.75" customHeight="1">
      <c r="A48" s="3"/>
      <c r="B48"/>
      <c r="D48"/>
      <c r="E48"/>
      <c r="I48"/>
      <c r="J48"/>
      <c r="K48"/>
      <c r="L48"/>
      <c r="M48"/>
      <c r="N48"/>
    </row>
    <row r="49" spans="1:14" ht="12.75" customHeight="1">
      <c r="A49" s="3"/>
      <c r="B49"/>
      <c r="D49"/>
      <c r="E49"/>
      <c r="I49"/>
      <c r="J49"/>
      <c r="K49"/>
      <c r="L49"/>
      <c r="M49"/>
      <c r="N49"/>
    </row>
    <row r="50" spans="1:14" ht="12.75">
      <c r="A50" s="2"/>
      <c r="B50"/>
      <c r="D50"/>
      <c r="E50"/>
      <c r="I50"/>
      <c r="J50"/>
      <c r="K50"/>
      <c r="L50"/>
      <c r="M50"/>
      <c r="N50"/>
    </row>
    <row r="51" spans="2:14" ht="12.75">
      <c r="B51"/>
      <c r="D51"/>
      <c r="E51"/>
      <c r="I51"/>
      <c r="J51"/>
      <c r="K51"/>
      <c r="L51"/>
      <c r="M51"/>
      <c r="N51"/>
    </row>
    <row r="52" spans="1:17" ht="12.75" customHeight="1">
      <c r="A52" s="2"/>
      <c r="B52" s="2"/>
      <c r="C52" s="2"/>
      <c r="D52" s="2"/>
      <c r="F52" s="2"/>
      <c r="G52" s="2"/>
      <c r="H52" s="2"/>
      <c r="I52" s="2"/>
      <c r="J52" s="28"/>
      <c r="K52" s="28"/>
      <c r="L52" s="28"/>
      <c r="M52" s="28"/>
      <c r="N52" s="31"/>
      <c r="O52" s="2"/>
      <c r="P52" s="2"/>
      <c r="Q52" s="2"/>
    </row>
    <row r="53" spans="4:17" ht="12.75">
      <c r="D53" s="2"/>
      <c r="F53" s="2"/>
      <c r="G53" s="2"/>
      <c r="H53" s="2"/>
      <c r="I53" s="2"/>
      <c r="J53" s="28"/>
      <c r="K53" s="28"/>
      <c r="L53" s="28"/>
      <c r="M53" s="28"/>
      <c r="N53" s="31"/>
      <c r="O53" s="2"/>
      <c r="P53" s="2"/>
      <c r="Q53" s="2"/>
    </row>
    <row r="54" spans="4:17" ht="12.75">
      <c r="D54" s="2"/>
      <c r="F54" s="2"/>
      <c r="G54" s="2"/>
      <c r="H54" s="2"/>
      <c r="I54" s="2"/>
      <c r="J54" s="28"/>
      <c r="K54" s="28"/>
      <c r="L54" s="28"/>
      <c r="M54" s="28"/>
      <c r="N54" s="31"/>
      <c r="O54" s="2"/>
      <c r="P54" s="2"/>
      <c r="Q54" s="2"/>
    </row>
    <row r="55" spans="4:17" ht="12.75">
      <c r="D55" s="2"/>
      <c r="F55" s="2"/>
      <c r="G55" s="2"/>
      <c r="H55" s="2"/>
      <c r="I55" s="2"/>
      <c r="J55" s="28"/>
      <c r="K55" s="28"/>
      <c r="L55" s="28"/>
      <c r="M55" s="28"/>
      <c r="N55" s="31"/>
      <c r="O55" s="2"/>
      <c r="P55" s="2"/>
      <c r="Q55" s="2"/>
    </row>
    <row r="56" spans="4:17" ht="12.75" customHeight="1">
      <c r="D56" s="2"/>
      <c r="F56" s="2"/>
      <c r="G56" s="2"/>
      <c r="H56" s="2"/>
      <c r="I56" s="2"/>
      <c r="J56" s="28"/>
      <c r="K56" s="28"/>
      <c r="L56" s="28"/>
      <c r="M56" s="28"/>
      <c r="N56" s="31"/>
      <c r="O56" s="2"/>
      <c r="P56" s="2"/>
      <c r="Q56" s="2"/>
    </row>
    <row r="57" spans="4:17" ht="12.75" customHeight="1">
      <c r="D57" s="2"/>
      <c r="F57" s="2"/>
      <c r="G57" s="2"/>
      <c r="H57" s="2"/>
      <c r="I57" s="2"/>
      <c r="J57" s="28"/>
      <c r="K57" s="28"/>
      <c r="L57" s="28"/>
      <c r="M57" s="28"/>
      <c r="N57" s="31"/>
      <c r="O57" s="2"/>
      <c r="P57" s="2"/>
      <c r="Q57" s="2"/>
    </row>
    <row r="64" ht="12.75" customHeight="1"/>
    <row r="66" ht="12.75" customHeight="1"/>
  </sheetData>
  <mergeCells count="25">
    <mergeCell ref="N2:O2"/>
    <mergeCell ref="M3:O3"/>
    <mergeCell ref="M11:O11"/>
    <mergeCell ref="M20:O20"/>
    <mergeCell ref="M28:O28"/>
    <mergeCell ref="M37:O37"/>
    <mergeCell ref="B2:C2"/>
    <mergeCell ref="F2:G2"/>
    <mergeCell ref="E3:G3"/>
    <mergeCell ref="E11:G11"/>
    <mergeCell ref="A3:C3"/>
    <mergeCell ref="A20:C20"/>
    <mergeCell ref="A11:C11"/>
    <mergeCell ref="A46:G46"/>
    <mergeCell ref="E20:G20"/>
    <mergeCell ref="E28:G28"/>
    <mergeCell ref="E37:G37"/>
    <mergeCell ref="A28:C28"/>
    <mergeCell ref="A37:C37"/>
    <mergeCell ref="J2:K2"/>
    <mergeCell ref="I3:K3"/>
    <mergeCell ref="I11:K11"/>
    <mergeCell ref="I20:K20"/>
    <mergeCell ref="I28:K28"/>
    <mergeCell ref="I37:K37"/>
  </mergeCells>
  <printOptions/>
  <pageMargins left="0.75" right="0.75" top="1" bottom="1" header="0" footer="0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Enrique</dc:creator>
  <cp:keywords/>
  <dc:description/>
  <cp:lastModifiedBy>Enrique</cp:lastModifiedBy>
  <dcterms:created xsi:type="dcterms:W3CDTF">2012-03-12T12:35:49Z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