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86" windowWidth="12120" windowHeight="6300" activeTab="0"/>
  </bookViews>
  <sheets>
    <sheet name="Hoja1" sheetId="1" r:id="rId1"/>
    <sheet name="Hoja2" sheetId="2" r:id="rId2"/>
    <sheet name="Hoja3" sheetId="3" r:id="rId3"/>
  </sheets>
  <definedNames>
    <definedName name="HTML_CodePage" hidden="1">1252</definedName>
    <definedName name="HTML_Control" hidden="1">{"'Hoja1'!$A$1:$AN$59"}</definedName>
    <definedName name="HTML_Description" hidden="1">""</definedName>
    <definedName name="HTML_Email" hidden="1">""</definedName>
    <definedName name="HTML_Header" hidden="1">""</definedName>
    <definedName name="HTML_LastUpdate" hidden="1">"18/06/2007"</definedName>
    <definedName name="HTML_LineAfter" hidden="1">FALSE</definedName>
    <definedName name="HTML_LineBefore" hidden="1">FALSE</definedName>
    <definedName name="HTML_Name" hidden="1">"Enrique"</definedName>
    <definedName name="HTML_OBDlg2" hidden="1">TRUE</definedName>
    <definedName name="HTML_OBDlg4" hidden="1">TRUE</definedName>
    <definedName name="HTML_OS" hidden="1">0</definedName>
    <definedName name="HTML_PathFile" hidden="1">"e:\Mis documentos\06-07/minutos07.html"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<sst xmlns="http://schemas.openxmlformats.org/spreadsheetml/2006/main" count="86" uniqueCount="60">
  <si>
    <t>Gio</t>
  </si>
  <si>
    <t>Xavi</t>
  </si>
  <si>
    <t>Deco</t>
  </si>
  <si>
    <t>Eto'o</t>
  </si>
  <si>
    <t>Giuly</t>
  </si>
  <si>
    <t>Fi</t>
  </si>
  <si>
    <t>1ªj</t>
  </si>
  <si>
    <t>2ªj</t>
  </si>
  <si>
    <t>3ªj</t>
  </si>
  <si>
    <t>4ªj</t>
  </si>
  <si>
    <t>5ªj</t>
  </si>
  <si>
    <t>6ª</t>
  </si>
  <si>
    <t>8ºFinal</t>
  </si>
  <si>
    <t>4ºFinal</t>
  </si>
  <si>
    <t>Semif</t>
  </si>
  <si>
    <t>Tot</t>
  </si>
  <si>
    <t>CHAMPIONS</t>
  </si>
  <si>
    <t>Id</t>
  </si>
  <si>
    <t>Vu</t>
  </si>
  <si>
    <t>Semifi</t>
  </si>
  <si>
    <t>COPA DEL REY</t>
  </si>
  <si>
    <t>S.C.Europa</t>
  </si>
  <si>
    <t>S.C.España</t>
  </si>
  <si>
    <t>Jordi</t>
  </si>
  <si>
    <t>Arnau</t>
  </si>
  <si>
    <t>Rodri</t>
  </si>
  <si>
    <t>MINUTOS JUGADOS EN LA LIGA</t>
  </si>
  <si>
    <t>MINUTOS JUGADOS EN: COPA CATALUNYA, CHAMPIONS, S.COPA DE ESPAÑA, S.COPA DE EUROPA, COPA DEL REY, y MUNDIALITO</t>
  </si>
  <si>
    <t>Jorq</t>
  </si>
  <si>
    <t>V.Val</t>
  </si>
  <si>
    <t>Puyo</t>
  </si>
  <si>
    <t>Belle</t>
  </si>
  <si>
    <t>Mar</t>
  </si>
  <si>
    <t>Oleg</t>
  </si>
  <si>
    <t>Silvi</t>
  </si>
  <si>
    <t>Ezqu</t>
  </si>
  <si>
    <t>Edmi</t>
  </si>
  <si>
    <t>Mot</t>
  </si>
  <si>
    <t>Inies</t>
  </si>
  <si>
    <t>Crist</t>
  </si>
  <si>
    <t>Rona</t>
  </si>
  <si>
    <t>Mes</t>
  </si>
  <si>
    <t>Total</t>
  </si>
  <si>
    <t>Jor-&gt;</t>
  </si>
  <si>
    <t>Zamb</t>
  </si>
  <si>
    <t>Thura</t>
  </si>
  <si>
    <t>Gudj</t>
  </si>
  <si>
    <t>fi</t>
  </si>
  <si>
    <t>Savio</t>
  </si>
  <si>
    <t>Total Todas Competiciones</t>
  </si>
  <si>
    <t>16º</t>
  </si>
  <si>
    <t>8º</t>
  </si>
  <si>
    <t>Sylvi</t>
  </si>
  <si>
    <t>MUNDIAL</t>
  </si>
  <si>
    <t>Sem</t>
  </si>
  <si>
    <t>Fin</t>
  </si>
  <si>
    <t>Mess</t>
  </si>
  <si>
    <t>C.Cata</t>
  </si>
  <si>
    <r>
      <t>OTROS JUGADORES: Olmo 270. Thaer 33. Sastre 138. Dima 45.Jeffren: 27 minutos, Marc Valiente 72 m. Marc Closas 232 m. T.Calvo 60. G.Dos santos 180. Victor Vazquez 45. Orlandi 103, Sergi Busquet 19.</t>
    </r>
    <r>
      <rPr>
        <b/>
        <sz val="7"/>
        <rFont val="Arial"/>
        <family val="2"/>
      </rPr>
      <t xml:space="preserve"> </t>
    </r>
    <r>
      <rPr>
        <b/>
        <sz val="7"/>
        <color indexed="10"/>
        <rFont val="Arial"/>
        <family val="2"/>
      </rPr>
      <t>NOTA:</t>
    </r>
    <r>
      <rPr>
        <b/>
        <sz val="7"/>
        <rFont val="Arial"/>
        <family val="2"/>
      </rPr>
      <t xml:space="preserve"> En los 16º de f. de Copa estan sumados los dos partidos(ida y vuelta), y en la C.Catalunya están incluidos la Semifinal y Final</t>
    </r>
  </si>
  <si>
    <t xml:space="preserve">Última alineación: V.Valdés, Zambrotta, Thuram (Oleguer, min. 72), Puyol, Gio, Deco (Motta, min. 71), Xavi, Iniesta, Messi (Ezquerro, min. 80), Ronaldinho y Eto'o. 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</si>
</sst>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5"/>
      <color indexed="9"/>
      <name val="Times New Roman"/>
      <family val="1"/>
    </font>
    <font>
      <sz val="5"/>
      <name val="Times New Roman"/>
      <family val="1"/>
    </font>
    <font>
      <b/>
      <sz val="5"/>
      <color indexed="10"/>
      <name val="Times New Roman"/>
      <family val="1"/>
    </font>
    <font>
      <b/>
      <sz val="5"/>
      <color indexed="8"/>
      <name val="Times New Roman"/>
      <family val="1"/>
    </font>
    <font>
      <b/>
      <sz val="5"/>
      <name val="Times New Roman"/>
      <family val="1"/>
    </font>
    <font>
      <b/>
      <sz val="5"/>
      <color indexed="14"/>
      <name val="Times New Roman"/>
      <family val="1"/>
    </font>
    <font>
      <b/>
      <sz val="7"/>
      <name val="Verdana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2" fillId="2" borderId="0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9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workbookViewId="0" topLeftCell="A1">
      <selection activeCell="AL59" sqref="A1:AN59"/>
    </sheetView>
  </sheetViews>
  <sheetFormatPr defaultColWidth="11.421875" defaultRowHeight="12.75"/>
  <cols>
    <col min="1" max="1" width="4.7109375" style="0" customWidth="1"/>
    <col min="2" max="2" width="3.28125" style="0" bestFit="1" customWidth="1"/>
    <col min="3" max="3" width="3.421875" style="0" bestFit="1" customWidth="1"/>
    <col min="4" max="16" width="3.28125" style="0" bestFit="1" customWidth="1"/>
    <col min="17" max="17" width="3.57421875" style="0" customWidth="1"/>
    <col min="18" max="19" width="3.28125" style="0" bestFit="1" customWidth="1"/>
    <col min="20" max="20" width="3.7109375" style="0" customWidth="1"/>
    <col min="21" max="23" width="3.28125" style="0" bestFit="1" customWidth="1"/>
    <col min="24" max="24" width="3.7109375" style="0" bestFit="1" customWidth="1"/>
    <col min="25" max="25" width="3.57421875" style="0" bestFit="1" customWidth="1"/>
    <col min="26" max="30" width="3.28125" style="0" bestFit="1" customWidth="1"/>
    <col min="31" max="31" width="3.140625" style="0" customWidth="1"/>
    <col min="32" max="32" width="2.8515625" style="0" customWidth="1"/>
    <col min="33" max="33" width="3.28125" style="0" bestFit="1" customWidth="1"/>
    <col min="34" max="34" width="3.421875" style="0" bestFit="1" customWidth="1"/>
    <col min="35" max="35" width="4.140625" style="0" customWidth="1"/>
    <col min="36" max="37" width="3.28125" style="0" bestFit="1" customWidth="1"/>
    <col min="38" max="38" width="4.00390625" style="0" customWidth="1"/>
    <col min="39" max="39" width="4.140625" style="0" customWidth="1"/>
    <col min="40" max="40" width="4.421875" style="0" customWidth="1"/>
  </cols>
  <sheetData>
    <row r="1" spans="1:40" ht="12.75">
      <c r="A1" s="4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ht="9.75" customHeight="1">
      <c r="A2" s="52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4"/>
    </row>
    <row r="3" spans="1:40" ht="11.25" customHeight="1">
      <c r="A3" s="17" t="s">
        <v>43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28</v>
      </c>
      <c r="AE3" s="5">
        <v>30</v>
      </c>
      <c r="AF3" s="5">
        <v>31</v>
      </c>
      <c r="AG3" s="5">
        <v>32</v>
      </c>
      <c r="AH3" s="5">
        <v>33</v>
      </c>
      <c r="AI3" s="5">
        <v>34</v>
      </c>
      <c r="AJ3" s="5">
        <v>35</v>
      </c>
      <c r="AK3" s="5">
        <v>36</v>
      </c>
      <c r="AL3" s="5">
        <v>37</v>
      </c>
      <c r="AM3" s="5">
        <v>38</v>
      </c>
      <c r="AN3" s="5" t="s">
        <v>42</v>
      </c>
    </row>
    <row r="4" spans="1:40" ht="12.75">
      <c r="A4" s="18" t="s">
        <v>29</v>
      </c>
      <c r="B4" s="6">
        <v>90</v>
      </c>
      <c r="C4" s="6">
        <v>90</v>
      </c>
      <c r="D4" s="6">
        <v>90</v>
      </c>
      <c r="E4" s="6">
        <v>90</v>
      </c>
      <c r="F4" s="6">
        <v>90</v>
      </c>
      <c r="G4" s="6">
        <v>90</v>
      </c>
      <c r="H4" s="6">
        <v>90</v>
      </c>
      <c r="I4" s="6">
        <v>90</v>
      </c>
      <c r="J4" s="6">
        <v>90</v>
      </c>
      <c r="K4" s="6">
        <v>90</v>
      </c>
      <c r="L4" s="6">
        <v>90</v>
      </c>
      <c r="M4" s="6">
        <v>90</v>
      </c>
      <c r="N4" s="6">
        <v>90</v>
      </c>
      <c r="O4" s="6">
        <v>90</v>
      </c>
      <c r="P4" s="6">
        <v>90</v>
      </c>
      <c r="Q4" s="6">
        <v>90</v>
      </c>
      <c r="R4" s="6">
        <v>90</v>
      </c>
      <c r="S4" s="6">
        <v>90</v>
      </c>
      <c r="T4" s="6">
        <v>90</v>
      </c>
      <c r="U4" s="6">
        <v>90</v>
      </c>
      <c r="V4" s="6">
        <v>90</v>
      </c>
      <c r="W4" s="6">
        <v>90</v>
      </c>
      <c r="X4" s="6">
        <v>90</v>
      </c>
      <c r="Y4" s="6">
        <v>90</v>
      </c>
      <c r="Z4" s="6">
        <v>90</v>
      </c>
      <c r="AA4" s="6">
        <v>90</v>
      </c>
      <c r="AB4" s="6">
        <v>90</v>
      </c>
      <c r="AC4" s="6">
        <v>90</v>
      </c>
      <c r="AD4" s="6">
        <v>90</v>
      </c>
      <c r="AE4" s="6">
        <v>90</v>
      </c>
      <c r="AF4" s="6">
        <v>90</v>
      </c>
      <c r="AG4" s="6">
        <v>90</v>
      </c>
      <c r="AH4" s="6">
        <v>90</v>
      </c>
      <c r="AI4" s="6">
        <v>90</v>
      </c>
      <c r="AJ4" s="6">
        <v>90</v>
      </c>
      <c r="AK4" s="6">
        <v>90</v>
      </c>
      <c r="AL4" s="6">
        <v>90</v>
      </c>
      <c r="AM4" s="6">
        <v>90</v>
      </c>
      <c r="AN4" s="5">
        <f aca="true" t="shared" si="0" ref="AN4:AN22">SUM(B4:AM4)</f>
        <v>3420</v>
      </c>
    </row>
    <row r="5" spans="1:40" ht="12.75">
      <c r="A5" s="18" t="s">
        <v>30</v>
      </c>
      <c r="B5" s="6">
        <v>90</v>
      </c>
      <c r="C5" s="6">
        <v>0</v>
      </c>
      <c r="D5" s="6">
        <v>62</v>
      </c>
      <c r="E5" s="6">
        <v>90</v>
      </c>
      <c r="F5" s="6">
        <v>90</v>
      </c>
      <c r="G5" s="6">
        <v>90</v>
      </c>
      <c r="H5" s="6">
        <v>90</v>
      </c>
      <c r="I5" s="6">
        <v>90</v>
      </c>
      <c r="J5" s="6">
        <v>0</v>
      </c>
      <c r="K5" s="6">
        <v>90</v>
      </c>
      <c r="L5" s="6">
        <v>62</v>
      </c>
      <c r="M5" s="6">
        <v>90</v>
      </c>
      <c r="N5" s="6">
        <v>90</v>
      </c>
      <c r="O5" s="6">
        <v>26</v>
      </c>
      <c r="P5" s="6">
        <v>90</v>
      </c>
      <c r="Q5" s="6">
        <v>90</v>
      </c>
      <c r="R5" s="6">
        <v>90</v>
      </c>
      <c r="S5" s="6">
        <v>90</v>
      </c>
      <c r="T5" s="6">
        <v>90</v>
      </c>
      <c r="U5" s="6">
        <v>90</v>
      </c>
      <c r="V5" s="6">
        <v>90</v>
      </c>
      <c r="W5" s="6">
        <v>90</v>
      </c>
      <c r="X5" s="6">
        <v>90</v>
      </c>
      <c r="Y5" s="6">
        <v>90</v>
      </c>
      <c r="Z5" s="6">
        <v>90</v>
      </c>
      <c r="AA5" s="6">
        <v>90</v>
      </c>
      <c r="AB5" s="6">
        <v>90</v>
      </c>
      <c r="AC5" s="6">
        <v>90</v>
      </c>
      <c r="AD5" s="6">
        <v>90</v>
      </c>
      <c r="AE5" s="6">
        <v>90</v>
      </c>
      <c r="AF5" s="6">
        <v>90</v>
      </c>
      <c r="AG5" s="6">
        <v>90</v>
      </c>
      <c r="AH5" s="6">
        <v>90</v>
      </c>
      <c r="AI5" s="6">
        <v>90</v>
      </c>
      <c r="AJ5" s="6">
        <v>90</v>
      </c>
      <c r="AK5" s="6">
        <v>90</v>
      </c>
      <c r="AL5" s="6">
        <v>90</v>
      </c>
      <c r="AM5" s="6">
        <v>45</v>
      </c>
      <c r="AN5" s="5">
        <f t="shared" si="0"/>
        <v>3075</v>
      </c>
    </row>
    <row r="6" spans="1:40" ht="12.75">
      <c r="A6" s="18" t="s">
        <v>1</v>
      </c>
      <c r="B6" s="6">
        <v>0</v>
      </c>
      <c r="C6" s="6">
        <v>90</v>
      </c>
      <c r="D6" s="6">
        <v>90</v>
      </c>
      <c r="E6" s="6">
        <v>90</v>
      </c>
      <c r="F6" s="6">
        <v>90</v>
      </c>
      <c r="G6" s="6">
        <v>90</v>
      </c>
      <c r="H6" s="6">
        <v>90</v>
      </c>
      <c r="I6" s="6">
        <v>90</v>
      </c>
      <c r="J6" s="6">
        <v>0</v>
      </c>
      <c r="K6" s="6">
        <v>0</v>
      </c>
      <c r="L6" s="6">
        <v>8</v>
      </c>
      <c r="M6" s="6">
        <v>23</v>
      </c>
      <c r="N6" s="6">
        <v>90</v>
      </c>
      <c r="O6" s="6">
        <v>90</v>
      </c>
      <c r="P6" s="6">
        <v>22</v>
      </c>
      <c r="Q6" s="6">
        <v>90</v>
      </c>
      <c r="R6" s="6">
        <v>90</v>
      </c>
      <c r="S6" s="6">
        <v>90</v>
      </c>
      <c r="T6" s="6">
        <v>90</v>
      </c>
      <c r="U6" s="6">
        <v>90</v>
      </c>
      <c r="V6" s="6">
        <v>90</v>
      </c>
      <c r="W6" s="6">
        <v>90</v>
      </c>
      <c r="X6" s="6">
        <v>90</v>
      </c>
      <c r="Y6" s="6">
        <v>90</v>
      </c>
      <c r="Z6" s="6">
        <v>90</v>
      </c>
      <c r="AA6" s="6">
        <v>90</v>
      </c>
      <c r="AB6" s="6">
        <v>90</v>
      </c>
      <c r="AC6" s="6">
        <v>90</v>
      </c>
      <c r="AD6" s="6">
        <v>90</v>
      </c>
      <c r="AE6" s="6">
        <v>31</v>
      </c>
      <c r="AF6" s="6">
        <v>90</v>
      </c>
      <c r="AG6" s="6">
        <v>90</v>
      </c>
      <c r="AH6" s="6">
        <v>90</v>
      </c>
      <c r="AI6" s="6">
        <v>90</v>
      </c>
      <c r="AJ6" s="6">
        <v>81</v>
      </c>
      <c r="AK6" s="6">
        <v>90</v>
      </c>
      <c r="AL6" s="6">
        <v>90</v>
      </c>
      <c r="AM6" s="6">
        <v>90</v>
      </c>
      <c r="AN6" s="5">
        <f t="shared" si="0"/>
        <v>2865</v>
      </c>
    </row>
    <row r="7" spans="1:40" ht="12.75">
      <c r="A7" s="18" t="s">
        <v>40</v>
      </c>
      <c r="B7" s="6">
        <v>0</v>
      </c>
      <c r="C7" s="6">
        <v>72</v>
      </c>
      <c r="D7" s="6">
        <v>90</v>
      </c>
      <c r="E7" s="6">
        <v>90</v>
      </c>
      <c r="F7" s="6">
        <v>90</v>
      </c>
      <c r="G7" s="6">
        <v>73</v>
      </c>
      <c r="H7" s="6">
        <v>90</v>
      </c>
      <c r="I7" s="6">
        <v>81</v>
      </c>
      <c r="J7" s="6">
        <v>90</v>
      </c>
      <c r="K7" s="6">
        <v>90</v>
      </c>
      <c r="L7" s="6">
        <v>90</v>
      </c>
      <c r="M7" s="6">
        <v>90</v>
      </c>
      <c r="N7" s="6">
        <v>0</v>
      </c>
      <c r="O7" s="6">
        <v>90</v>
      </c>
      <c r="P7" s="6">
        <v>90</v>
      </c>
      <c r="Q7" s="6">
        <v>90</v>
      </c>
      <c r="R7" s="6">
        <v>0</v>
      </c>
      <c r="S7" s="6">
        <v>90</v>
      </c>
      <c r="T7" s="6">
        <v>90</v>
      </c>
      <c r="U7" s="6">
        <v>90</v>
      </c>
      <c r="V7" s="6">
        <v>0</v>
      </c>
      <c r="W7" s="6">
        <v>90</v>
      </c>
      <c r="X7" s="6">
        <v>90</v>
      </c>
      <c r="Y7" s="6">
        <v>90</v>
      </c>
      <c r="Z7" s="6">
        <v>79</v>
      </c>
      <c r="AA7" s="6">
        <v>90</v>
      </c>
      <c r="AB7" s="6">
        <v>80</v>
      </c>
      <c r="AC7" s="6">
        <v>90</v>
      </c>
      <c r="AD7" s="6">
        <v>90</v>
      </c>
      <c r="AE7" s="6">
        <v>0</v>
      </c>
      <c r="AF7" s="6">
        <v>90</v>
      </c>
      <c r="AG7" s="6">
        <v>90</v>
      </c>
      <c r="AH7" s="6">
        <v>90</v>
      </c>
      <c r="AI7" s="6">
        <v>66</v>
      </c>
      <c r="AJ7" s="6">
        <v>90</v>
      </c>
      <c r="AK7" s="6">
        <v>40</v>
      </c>
      <c r="AL7" s="6">
        <v>0</v>
      </c>
      <c r="AM7" s="6">
        <v>90</v>
      </c>
      <c r="AN7" s="5">
        <f t="shared" si="0"/>
        <v>2741</v>
      </c>
    </row>
    <row r="8" spans="1:40" ht="12.75">
      <c r="A8" s="18" t="s">
        <v>38</v>
      </c>
      <c r="B8" s="6">
        <v>90</v>
      </c>
      <c r="C8" s="6">
        <v>28</v>
      </c>
      <c r="D8" s="6">
        <v>0</v>
      </c>
      <c r="E8" s="6">
        <v>45</v>
      </c>
      <c r="F8" s="6">
        <v>29</v>
      </c>
      <c r="G8" s="6">
        <v>90</v>
      </c>
      <c r="H8" s="6">
        <v>90</v>
      </c>
      <c r="I8" s="6">
        <v>23</v>
      </c>
      <c r="J8" s="6">
        <v>90</v>
      </c>
      <c r="K8" s="6">
        <v>90</v>
      </c>
      <c r="L8" s="6">
        <v>90</v>
      </c>
      <c r="M8" s="6">
        <v>90</v>
      </c>
      <c r="N8" s="6">
        <v>90</v>
      </c>
      <c r="O8" s="6">
        <v>26</v>
      </c>
      <c r="P8" s="6">
        <v>90</v>
      </c>
      <c r="Q8" s="6">
        <v>90</v>
      </c>
      <c r="R8" s="6">
        <v>90</v>
      </c>
      <c r="S8" s="6">
        <v>84</v>
      </c>
      <c r="T8" s="6">
        <v>33</v>
      </c>
      <c r="U8" s="6">
        <v>90</v>
      </c>
      <c r="V8" s="6">
        <v>26</v>
      </c>
      <c r="W8" s="6">
        <v>61</v>
      </c>
      <c r="X8" s="6">
        <v>90</v>
      </c>
      <c r="Y8" s="6">
        <v>90</v>
      </c>
      <c r="Z8" s="6">
        <v>90</v>
      </c>
      <c r="AA8" s="6">
        <v>90</v>
      </c>
      <c r="AB8" s="6">
        <v>90</v>
      </c>
      <c r="AC8" s="6">
        <v>75</v>
      </c>
      <c r="AD8" s="6">
        <v>90</v>
      </c>
      <c r="AE8" s="6">
        <v>90</v>
      </c>
      <c r="AF8" s="6">
        <v>90</v>
      </c>
      <c r="AG8" s="6">
        <v>90</v>
      </c>
      <c r="AH8" s="6">
        <v>84</v>
      </c>
      <c r="AI8" s="6">
        <v>90</v>
      </c>
      <c r="AJ8" s="6">
        <v>23</v>
      </c>
      <c r="AK8" s="6">
        <v>3</v>
      </c>
      <c r="AL8" s="6">
        <v>90</v>
      </c>
      <c r="AM8" s="6">
        <v>90</v>
      </c>
      <c r="AN8" s="5">
        <f t="shared" si="0"/>
        <v>2700</v>
      </c>
    </row>
    <row r="9" spans="1:40" ht="12.75">
      <c r="A9" s="18" t="s">
        <v>2</v>
      </c>
      <c r="B9" s="6">
        <v>90</v>
      </c>
      <c r="C9" s="6">
        <v>62</v>
      </c>
      <c r="D9" s="6">
        <v>90</v>
      </c>
      <c r="E9" s="6">
        <v>90</v>
      </c>
      <c r="F9" s="6">
        <v>61</v>
      </c>
      <c r="G9" s="6">
        <v>0</v>
      </c>
      <c r="H9" s="6">
        <v>55</v>
      </c>
      <c r="I9" s="6">
        <v>67</v>
      </c>
      <c r="J9" s="6">
        <v>90</v>
      </c>
      <c r="K9" s="6">
        <v>90</v>
      </c>
      <c r="L9" s="6">
        <v>90</v>
      </c>
      <c r="M9" s="6">
        <v>90</v>
      </c>
      <c r="N9" s="6">
        <v>74</v>
      </c>
      <c r="O9" s="6">
        <v>64</v>
      </c>
      <c r="P9" s="6">
        <v>90</v>
      </c>
      <c r="Q9" s="6">
        <v>90</v>
      </c>
      <c r="R9" s="6">
        <v>0</v>
      </c>
      <c r="S9" s="6">
        <v>0</v>
      </c>
      <c r="T9" s="6">
        <v>57</v>
      </c>
      <c r="U9" s="6">
        <v>90</v>
      </c>
      <c r="V9" s="6">
        <v>84</v>
      </c>
      <c r="W9" s="6">
        <v>90</v>
      </c>
      <c r="X9" s="6">
        <v>61</v>
      </c>
      <c r="Y9" s="6">
        <v>0</v>
      </c>
      <c r="Z9" s="6">
        <v>0</v>
      </c>
      <c r="AA9" s="6">
        <v>71</v>
      </c>
      <c r="AB9" s="6">
        <v>67</v>
      </c>
      <c r="AC9" s="6">
        <v>0</v>
      </c>
      <c r="AD9" s="6">
        <v>90</v>
      </c>
      <c r="AE9" s="6">
        <v>90</v>
      </c>
      <c r="AF9" s="6">
        <v>90</v>
      </c>
      <c r="AG9" s="6">
        <v>90</v>
      </c>
      <c r="AH9" s="6">
        <v>0</v>
      </c>
      <c r="AI9" s="6">
        <v>90</v>
      </c>
      <c r="AJ9" s="6">
        <v>67</v>
      </c>
      <c r="AK9" s="6">
        <v>90</v>
      </c>
      <c r="AL9" s="6">
        <v>90</v>
      </c>
      <c r="AM9" s="6">
        <v>71</v>
      </c>
      <c r="AN9" s="5">
        <f t="shared" si="0"/>
        <v>2481</v>
      </c>
    </row>
    <row r="10" spans="1:40" ht="12.75">
      <c r="A10" s="18" t="s">
        <v>44</v>
      </c>
      <c r="B10" s="6">
        <v>90</v>
      </c>
      <c r="C10" s="6">
        <v>80</v>
      </c>
      <c r="D10" s="6">
        <v>90</v>
      </c>
      <c r="E10" s="6">
        <v>90</v>
      </c>
      <c r="F10" s="6">
        <v>90</v>
      </c>
      <c r="G10" s="6">
        <v>60</v>
      </c>
      <c r="H10" s="6">
        <v>90</v>
      </c>
      <c r="I10" s="6">
        <v>0</v>
      </c>
      <c r="J10" s="6">
        <v>90</v>
      </c>
      <c r="K10" s="6">
        <v>90</v>
      </c>
      <c r="L10" s="6">
        <v>28</v>
      </c>
      <c r="M10" s="6">
        <v>90</v>
      </c>
      <c r="N10" s="6">
        <v>20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90</v>
      </c>
      <c r="U10" s="6">
        <v>90</v>
      </c>
      <c r="V10" s="6">
        <v>90</v>
      </c>
      <c r="W10" s="6">
        <v>90</v>
      </c>
      <c r="X10" s="6">
        <v>90</v>
      </c>
      <c r="Y10" s="6">
        <v>0</v>
      </c>
      <c r="Z10" s="6">
        <v>76</v>
      </c>
      <c r="AA10" s="6">
        <v>0</v>
      </c>
      <c r="AB10" s="6">
        <v>90</v>
      </c>
      <c r="AC10" s="6">
        <v>90</v>
      </c>
      <c r="AD10" s="6">
        <v>45</v>
      </c>
      <c r="AE10" s="6">
        <v>81</v>
      </c>
      <c r="AF10" s="6">
        <v>90</v>
      </c>
      <c r="AG10" s="6">
        <v>90</v>
      </c>
      <c r="AH10" s="6">
        <v>90</v>
      </c>
      <c r="AI10" s="6">
        <v>45</v>
      </c>
      <c r="AJ10" s="6">
        <v>90</v>
      </c>
      <c r="AK10" s="6">
        <v>0</v>
      </c>
      <c r="AL10" s="6">
        <v>90</v>
      </c>
      <c r="AM10" s="6">
        <v>90</v>
      </c>
      <c r="AN10" s="5">
        <f t="shared" si="0"/>
        <v>2325</v>
      </c>
    </row>
    <row r="11" spans="1:40" ht="12.75">
      <c r="A11" s="18" t="s">
        <v>56</v>
      </c>
      <c r="B11" s="6">
        <v>90</v>
      </c>
      <c r="C11" s="6">
        <v>90</v>
      </c>
      <c r="D11" s="6">
        <v>64</v>
      </c>
      <c r="E11" s="6">
        <v>85</v>
      </c>
      <c r="F11" s="6">
        <v>90</v>
      </c>
      <c r="G11" s="6">
        <v>90</v>
      </c>
      <c r="H11" s="6">
        <v>90</v>
      </c>
      <c r="I11" s="6">
        <v>0</v>
      </c>
      <c r="J11" s="6">
        <v>90</v>
      </c>
      <c r="K11" s="6">
        <v>22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22</v>
      </c>
      <c r="X11" s="6">
        <v>35</v>
      </c>
      <c r="Y11" s="6">
        <v>23</v>
      </c>
      <c r="Z11" s="6">
        <v>71</v>
      </c>
      <c r="AA11" s="6">
        <v>90</v>
      </c>
      <c r="AB11" s="6">
        <v>90</v>
      </c>
      <c r="AC11" s="6">
        <v>85</v>
      </c>
      <c r="AD11" s="6">
        <v>90</v>
      </c>
      <c r="AE11" s="6">
        <v>90</v>
      </c>
      <c r="AF11" s="6">
        <v>90</v>
      </c>
      <c r="AG11" s="6">
        <v>90</v>
      </c>
      <c r="AH11" s="6">
        <v>90</v>
      </c>
      <c r="AI11" s="6">
        <v>74</v>
      </c>
      <c r="AJ11" s="6">
        <v>90</v>
      </c>
      <c r="AK11" s="6">
        <v>89</v>
      </c>
      <c r="AL11" s="6">
        <v>90</v>
      </c>
      <c r="AM11" s="6">
        <v>80</v>
      </c>
      <c r="AN11" s="5">
        <f t="shared" si="0"/>
        <v>2000</v>
      </c>
    </row>
    <row r="12" spans="1:40" ht="12.75">
      <c r="A12" s="18" t="s">
        <v>45</v>
      </c>
      <c r="B12" s="6">
        <v>0</v>
      </c>
      <c r="C12" s="6">
        <v>90</v>
      </c>
      <c r="D12" s="6">
        <v>0</v>
      </c>
      <c r="E12" s="6">
        <v>0</v>
      </c>
      <c r="F12" s="6">
        <v>0</v>
      </c>
      <c r="G12" s="6">
        <v>90</v>
      </c>
      <c r="H12" s="6">
        <v>90</v>
      </c>
      <c r="I12" s="6">
        <v>0</v>
      </c>
      <c r="J12" s="6">
        <v>68</v>
      </c>
      <c r="K12" s="6">
        <v>0</v>
      </c>
      <c r="L12" s="6">
        <v>0</v>
      </c>
      <c r="M12" s="6">
        <v>90</v>
      </c>
      <c r="N12" s="6">
        <v>90</v>
      </c>
      <c r="O12" s="6">
        <v>90</v>
      </c>
      <c r="P12" s="6">
        <v>0</v>
      </c>
      <c r="Q12" s="6">
        <v>60</v>
      </c>
      <c r="R12" s="6">
        <v>0</v>
      </c>
      <c r="S12" s="6">
        <v>0</v>
      </c>
      <c r="T12" s="6">
        <v>82</v>
      </c>
      <c r="U12" s="6">
        <v>0</v>
      </c>
      <c r="V12" s="6">
        <v>0</v>
      </c>
      <c r="W12" s="6">
        <v>0</v>
      </c>
      <c r="X12" s="6">
        <v>0</v>
      </c>
      <c r="Y12" s="6">
        <v>90</v>
      </c>
      <c r="Z12" s="6">
        <v>0</v>
      </c>
      <c r="AA12" s="6">
        <v>90</v>
      </c>
      <c r="AB12" s="6">
        <v>90</v>
      </c>
      <c r="AC12" s="6">
        <v>90</v>
      </c>
      <c r="AD12" s="6">
        <v>90</v>
      </c>
      <c r="AE12" s="6">
        <v>59</v>
      </c>
      <c r="AF12" s="6">
        <v>90</v>
      </c>
      <c r="AG12" s="6">
        <v>90</v>
      </c>
      <c r="AH12" s="6">
        <v>90</v>
      </c>
      <c r="AI12" s="6">
        <v>90</v>
      </c>
      <c r="AJ12" s="6">
        <v>90</v>
      </c>
      <c r="AK12" s="6">
        <v>90</v>
      </c>
      <c r="AL12" s="6">
        <v>0</v>
      </c>
      <c r="AM12" s="6">
        <v>72</v>
      </c>
      <c r="AN12" s="5">
        <f t="shared" si="0"/>
        <v>1871</v>
      </c>
    </row>
    <row r="13" spans="1:40" ht="12.75">
      <c r="A13" s="18" t="s">
        <v>36</v>
      </c>
      <c r="B13" s="6">
        <v>35</v>
      </c>
      <c r="C13" s="6">
        <v>90</v>
      </c>
      <c r="D13" s="6">
        <v>90</v>
      </c>
      <c r="E13" s="6">
        <v>45</v>
      </c>
      <c r="F13" s="6">
        <v>30</v>
      </c>
      <c r="G13" s="6">
        <v>0</v>
      </c>
      <c r="H13" s="6">
        <v>0</v>
      </c>
      <c r="I13" s="6">
        <v>90</v>
      </c>
      <c r="J13" s="6">
        <v>90</v>
      </c>
      <c r="K13" s="6">
        <v>28</v>
      </c>
      <c r="L13" s="6">
        <v>0</v>
      </c>
      <c r="M13" s="6">
        <v>77</v>
      </c>
      <c r="N13" s="6">
        <v>90</v>
      </c>
      <c r="O13" s="6">
        <v>90</v>
      </c>
      <c r="P13" s="6">
        <v>0</v>
      </c>
      <c r="Q13" s="6">
        <v>0</v>
      </c>
      <c r="R13" s="6">
        <v>90</v>
      </c>
      <c r="S13" s="6">
        <v>90</v>
      </c>
      <c r="T13" s="6">
        <v>90</v>
      </c>
      <c r="U13" s="6">
        <v>69</v>
      </c>
      <c r="V13" s="6">
        <v>90</v>
      </c>
      <c r="W13" s="6">
        <v>90</v>
      </c>
      <c r="X13" s="6">
        <v>72</v>
      </c>
      <c r="Y13" s="6">
        <v>82</v>
      </c>
      <c r="Z13" s="6">
        <v>11</v>
      </c>
      <c r="AA13" s="6">
        <v>0</v>
      </c>
      <c r="AB13" s="6">
        <v>5</v>
      </c>
      <c r="AC13" s="6">
        <v>90</v>
      </c>
      <c r="AD13" s="6">
        <v>0</v>
      </c>
      <c r="AE13" s="6">
        <v>0</v>
      </c>
      <c r="AF13" s="6">
        <v>0</v>
      </c>
      <c r="AG13" s="6">
        <v>0</v>
      </c>
      <c r="AH13" s="6">
        <v>90</v>
      </c>
      <c r="AI13" s="6">
        <v>24</v>
      </c>
      <c r="AJ13" s="6">
        <v>77</v>
      </c>
      <c r="AK13" s="6">
        <v>90</v>
      </c>
      <c r="AL13" s="6">
        <v>0</v>
      </c>
      <c r="AM13" s="6">
        <v>0</v>
      </c>
      <c r="AN13" s="5">
        <f t="shared" si="0"/>
        <v>1815</v>
      </c>
    </row>
    <row r="14" spans="1:40" ht="12.75">
      <c r="A14" s="18" t="s">
        <v>0</v>
      </c>
      <c r="B14" s="6">
        <v>90</v>
      </c>
      <c r="C14" s="6">
        <v>0</v>
      </c>
      <c r="D14" s="6">
        <v>0</v>
      </c>
      <c r="E14" s="6">
        <v>90</v>
      </c>
      <c r="F14" s="6">
        <v>90</v>
      </c>
      <c r="G14" s="6">
        <v>0</v>
      </c>
      <c r="H14" s="6">
        <v>0</v>
      </c>
      <c r="I14" s="6">
        <v>0</v>
      </c>
      <c r="J14" s="6">
        <v>82</v>
      </c>
      <c r="K14" s="6">
        <v>0</v>
      </c>
      <c r="L14" s="6">
        <v>90</v>
      </c>
      <c r="M14" s="6">
        <v>90</v>
      </c>
      <c r="N14" s="6">
        <v>0</v>
      </c>
      <c r="O14" s="6">
        <v>0</v>
      </c>
      <c r="P14" s="6">
        <v>90</v>
      </c>
      <c r="Q14" s="6">
        <v>0</v>
      </c>
      <c r="R14" s="6">
        <v>0</v>
      </c>
      <c r="S14" s="6">
        <v>90</v>
      </c>
      <c r="T14" s="6">
        <v>0</v>
      </c>
      <c r="U14" s="6">
        <v>90</v>
      </c>
      <c r="V14" s="6">
        <v>0</v>
      </c>
      <c r="W14" s="6">
        <v>0</v>
      </c>
      <c r="X14" s="6">
        <v>0</v>
      </c>
      <c r="Y14" s="6">
        <v>90</v>
      </c>
      <c r="Z14" s="6">
        <v>90</v>
      </c>
      <c r="AA14" s="6">
        <v>0</v>
      </c>
      <c r="AB14" s="6">
        <v>23</v>
      </c>
      <c r="AC14" s="6">
        <v>90</v>
      </c>
      <c r="AD14" s="6">
        <v>18</v>
      </c>
      <c r="AE14" s="6">
        <v>90</v>
      </c>
      <c r="AF14" s="6">
        <v>0</v>
      </c>
      <c r="AG14" s="6">
        <v>62</v>
      </c>
      <c r="AH14" s="6">
        <v>90</v>
      </c>
      <c r="AI14" s="6">
        <v>90</v>
      </c>
      <c r="AJ14" s="6">
        <v>90</v>
      </c>
      <c r="AK14" s="6">
        <v>90</v>
      </c>
      <c r="AL14" s="6">
        <v>45</v>
      </c>
      <c r="AM14" s="6">
        <v>90</v>
      </c>
      <c r="AN14" s="5">
        <f t="shared" si="0"/>
        <v>1760</v>
      </c>
    </row>
    <row r="15" spans="1:40" ht="12.75">
      <c r="A15" s="18" t="s">
        <v>32</v>
      </c>
      <c r="B15" s="6">
        <v>90</v>
      </c>
      <c r="C15" s="6">
        <v>90</v>
      </c>
      <c r="D15" s="6">
        <v>90</v>
      </c>
      <c r="E15" s="6">
        <v>90</v>
      </c>
      <c r="F15" s="6">
        <v>90</v>
      </c>
      <c r="G15" s="6">
        <v>0</v>
      </c>
      <c r="H15" s="6">
        <v>0</v>
      </c>
      <c r="I15" s="6">
        <v>90</v>
      </c>
      <c r="J15" s="6">
        <v>90</v>
      </c>
      <c r="K15" s="6">
        <v>90</v>
      </c>
      <c r="L15" s="6">
        <v>90</v>
      </c>
      <c r="M15" s="6">
        <v>0</v>
      </c>
      <c r="N15" s="6">
        <v>0</v>
      </c>
      <c r="O15" s="6">
        <v>0</v>
      </c>
      <c r="P15" s="6">
        <v>90</v>
      </c>
      <c r="Q15" s="6">
        <v>0</v>
      </c>
      <c r="R15" s="6">
        <v>90</v>
      </c>
      <c r="S15" s="6">
        <v>90</v>
      </c>
      <c r="T15" s="6">
        <v>8</v>
      </c>
      <c r="U15" s="6">
        <v>0</v>
      </c>
      <c r="V15" s="6">
        <v>81</v>
      </c>
      <c r="W15" s="6">
        <v>90</v>
      </c>
      <c r="X15" s="6">
        <v>90</v>
      </c>
      <c r="Y15" s="6">
        <v>0</v>
      </c>
      <c r="Z15" s="6">
        <v>69</v>
      </c>
      <c r="AA15" s="6">
        <v>81</v>
      </c>
      <c r="AB15" s="6">
        <v>0</v>
      </c>
      <c r="AC15" s="6">
        <v>0</v>
      </c>
      <c r="AD15" s="6">
        <v>45</v>
      </c>
      <c r="AE15" s="6">
        <v>90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5">
        <f t="shared" si="0"/>
        <v>1634</v>
      </c>
    </row>
    <row r="16" spans="1:40" ht="12.75">
      <c r="A16" s="18" t="s">
        <v>3</v>
      </c>
      <c r="B16" s="6">
        <v>90</v>
      </c>
      <c r="C16" s="6">
        <v>90</v>
      </c>
      <c r="D16" s="6">
        <v>80</v>
      </c>
      <c r="E16" s="6">
        <v>90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6</v>
      </c>
      <c r="W16" s="6">
        <v>0</v>
      </c>
      <c r="X16" s="6">
        <v>0</v>
      </c>
      <c r="Y16" s="6">
        <v>67</v>
      </c>
      <c r="Z16" s="6">
        <v>21</v>
      </c>
      <c r="AA16" s="6">
        <v>45</v>
      </c>
      <c r="AB16" s="6">
        <v>90</v>
      </c>
      <c r="AC16" s="6">
        <v>90</v>
      </c>
      <c r="AD16" s="6">
        <v>0</v>
      </c>
      <c r="AE16" s="6">
        <v>90</v>
      </c>
      <c r="AF16" s="6">
        <v>90</v>
      </c>
      <c r="AG16" s="6">
        <v>90</v>
      </c>
      <c r="AH16" s="6">
        <v>90</v>
      </c>
      <c r="AI16" s="6">
        <v>90</v>
      </c>
      <c r="AJ16" s="6">
        <v>90</v>
      </c>
      <c r="AK16" s="6">
        <v>90</v>
      </c>
      <c r="AL16" s="6">
        <v>90</v>
      </c>
      <c r="AM16" s="6">
        <v>90</v>
      </c>
      <c r="AN16" s="5">
        <f t="shared" si="0"/>
        <v>1479</v>
      </c>
    </row>
    <row r="17" spans="1:40" ht="12.75">
      <c r="A17" s="18" t="s">
        <v>4</v>
      </c>
      <c r="B17" s="6">
        <v>74</v>
      </c>
      <c r="C17" s="6">
        <v>18</v>
      </c>
      <c r="D17" s="6">
        <v>26</v>
      </c>
      <c r="E17" s="6">
        <v>0</v>
      </c>
      <c r="F17" s="6">
        <v>60</v>
      </c>
      <c r="G17" s="6">
        <v>17</v>
      </c>
      <c r="H17" s="6">
        <v>35</v>
      </c>
      <c r="I17" s="6">
        <v>90</v>
      </c>
      <c r="J17" s="6">
        <v>27</v>
      </c>
      <c r="K17" s="6">
        <v>68</v>
      </c>
      <c r="L17" s="6">
        <v>82</v>
      </c>
      <c r="M17" s="6">
        <v>67</v>
      </c>
      <c r="N17" s="6">
        <v>60</v>
      </c>
      <c r="O17" s="6">
        <v>90</v>
      </c>
      <c r="P17" s="6">
        <v>68</v>
      </c>
      <c r="Q17" s="6">
        <v>30</v>
      </c>
      <c r="R17" s="6">
        <v>90</v>
      </c>
      <c r="S17" s="6">
        <v>45</v>
      </c>
      <c r="T17" s="6">
        <v>90</v>
      </c>
      <c r="U17" s="6">
        <v>21</v>
      </c>
      <c r="V17" s="6">
        <v>90</v>
      </c>
      <c r="W17" s="6">
        <v>29</v>
      </c>
      <c r="X17" s="6">
        <v>18</v>
      </c>
      <c r="Y17" s="6">
        <v>77</v>
      </c>
      <c r="Z17" s="6">
        <v>62</v>
      </c>
      <c r="AA17" s="6">
        <v>0</v>
      </c>
      <c r="AB17" s="6">
        <v>0</v>
      </c>
      <c r="AC17" s="6">
        <v>5</v>
      </c>
      <c r="AD17" s="6">
        <v>66</v>
      </c>
      <c r="AE17" s="6">
        <v>59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5">
        <f t="shared" si="0"/>
        <v>1464</v>
      </c>
    </row>
    <row r="18" spans="1:40" ht="12.75">
      <c r="A18" s="18" t="s">
        <v>33</v>
      </c>
      <c r="B18" s="6">
        <v>0</v>
      </c>
      <c r="C18" s="6">
        <v>10</v>
      </c>
      <c r="D18" s="6">
        <v>28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22</v>
      </c>
      <c r="K18" s="6">
        <v>0</v>
      </c>
      <c r="L18" s="6">
        <v>90</v>
      </c>
      <c r="M18" s="6">
        <v>13</v>
      </c>
      <c r="N18" s="6">
        <v>16</v>
      </c>
      <c r="O18" s="6">
        <v>64</v>
      </c>
      <c r="P18" s="6">
        <v>90</v>
      </c>
      <c r="Q18" s="6">
        <v>90</v>
      </c>
      <c r="R18" s="6">
        <v>0</v>
      </c>
      <c r="S18" s="6">
        <v>6</v>
      </c>
      <c r="T18" s="6">
        <v>90</v>
      </c>
      <c r="U18" s="6">
        <v>90</v>
      </c>
      <c r="V18" s="6">
        <v>90</v>
      </c>
      <c r="W18" s="6">
        <v>4</v>
      </c>
      <c r="X18" s="6">
        <v>90</v>
      </c>
      <c r="Y18" s="6">
        <v>90</v>
      </c>
      <c r="Z18" s="6">
        <v>90</v>
      </c>
      <c r="AA18" s="6">
        <v>45</v>
      </c>
      <c r="AB18" s="6">
        <v>0</v>
      </c>
      <c r="AC18" s="6">
        <v>15</v>
      </c>
      <c r="AD18" s="6">
        <v>72</v>
      </c>
      <c r="AE18" s="6">
        <v>0</v>
      </c>
      <c r="AF18" s="6">
        <v>0</v>
      </c>
      <c r="AG18" s="6">
        <v>28</v>
      </c>
      <c r="AH18" s="6">
        <v>2</v>
      </c>
      <c r="AI18" s="6">
        <v>0</v>
      </c>
      <c r="AJ18" s="6">
        <v>0</v>
      </c>
      <c r="AK18" s="6">
        <v>28</v>
      </c>
      <c r="AL18" s="6">
        <v>45</v>
      </c>
      <c r="AM18" s="6">
        <v>18</v>
      </c>
      <c r="AN18" s="5">
        <f t="shared" si="0"/>
        <v>1226</v>
      </c>
    </row>
    <row r="19" spans="1:40" ht="12.75">
      <c r="A19" s="18" t="s">
        <v>46</v>
      </c>
      <c r="B19" s="6">
        <v>16</v>
      </c>
      <c r="C19" s="6">
        <v>0</v>
      </c>
      <c r="D19" s="6">
        <v>10</v>
      </c>
      <c r="E19" s="6">
        <v>0</v>
      </c>
      <c r="F19" s="6">
        <v>70</v>
      </c>
      <c r="G19" s="6">
        <v>83</v>
      </c>
      <c r="H19" s="6">
        <v>66</v>
      </c>
      <c r="I19" s="6">
        <v>60</v>
      </c>
      <c r="J19" s="6">
        <v>0</v>
      </c>
      <c r="K19" s="6">
        <v>66</v>
      </c>
      <c r="L19" s="6">
        <v>71</v>
      </c>
      <c r="M19" s="6">
        <v>72</v>
      </c>
      <c r="N19" s="6">
        <v>90</v>
      </c>
      <c r="O19" s="6">
        <v>78</v>
      </c>
      <c r="P19" s="6">
        <v>29</v>
      </c>
      <c r="Q19" s="6">
        <v>67</v>
      </c>
      <c r="R19" s="6">
        <v>90</v>
      </c>
      <c r="S19" s="6">
        <v>62</v>
      </c>
      <c r="T19" s="6">
        <v>26</v>
      </c>
      <c r="U19" s="6">
        <v>8</v>
      </c>
      <c r="V19" s="6">
        <v>0</v>
      </c>
      <c r="W19" s="6">
        <v>0</v>
      </c>
      <c r="X19" s="6">
        <v>55</v>
      </c>
      <c r="Y19" s="6">
        <v>0</v>
      </c>
      <c r="Z19" s="6">
        <v>0</v>
      </c>
      <c r="AA19" s="6">
        <v>9</v>
      </c>
      <c r="AB19" s="6">
        <v>10</v>
      </c>
      <c r="AC19" s="6">
        <v>0</v>
      </c>
      <c r="AD19" s="6">
        <v>24</v>
      </c>
      <c r="AE19" s="6">
        <v>0</v>
      </c>
      <c r="AF19" s="6">
        <v>17</v>
      </c>
      <c r="AG19" s="6">
        <v>0</v>
      </c>
      <c r="AH19" s="6">
        <v>6</v>
      </c>
      <c r="AI19" s="6">
        <v>0</v>
      </c>
      <c r="AJ19" s="6">
        <v>9</v>
      </c>
      <c r="AK19" s="6">
        <v>0</v>
      </c>
      <c r="AL19" s="6">
        <v>77</v>
      </c>
      <c r="AM19" s="6">
        <v>0</v>
      </c>
      <c r="AN19" s="5">
        <f t="shared" si="0"/>
        <v>1171</v>
      </c>
    </row>
    <row r="20" spans="1:40" ht="12.75">
      <c r="A20" s="18" t="s">
        <v>52</v>
      </c>
      <c r="B20" s="6">
        <v>0</v>
      </c>
      <c r="C20" s="6">
        <v>90</v>
      </c>
      <c r="D20" s="6">
        <v>90</v>
      </c>
      <c r="E20" s="6">
        <v>0</v>
      </c>
      <c r="F20" s="6">
        <v>0</v>
      </c>
      <c r="G20" s="6">
        <v>90</v>
      </c>
      <c r="H20" s="6">
        <v>90</v>
      </c>
      <c r="I20" s="6">
        <v>90</v>
      </c>
      <c r="J20" s="6">
        <v>0</v>
      </c>
      <c r="K20" s="6">
        <v>90</v>
      </c>
      <c r="L20" s="6">
        <v>0</v>
      </c>
      <c r="M20" s="6">
        <v>0</v>
      </c>
      <c r="N20" s="6">
        <v>70</v>
      </c>
      <c r="O20" s="6">
        <v>84</v>
      </c>
      <c r="P20" s="6">
        <v>0</v>
      </c>
      <c r="Q20" s="6">
        <v>0</v>
      </c>
      <c r="R20" s="6">
        <v>90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8</v>
      </c>
      <c r="Z20" s="6">
        <v>0</v>
      </c>
      <c r="AA20" s="6">
        <v>45</v>
      </c>
      <c r="AB20" s="6">
        <v>85</v>
      </c>
      <c r="AC20" s="6">
        <v>0</v>
      </c>
      <c r="AD20" s="6">
        <v>0</v>
      </c>
      <c r="AE20" s="6">
        <v>0</v>
      </c>
      <c r="AF20" s="6">
        <v>73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5">
        <f t="shared" si="0"/>
        <v>995</v>
      </c>
    </row>
    <row r="21" spans="1:40" ht="12.75">
      <c r="A21" s="18" t="s">
        <v>31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30</v>
      </c>
      <c r="H21" s="6">
        <v>0</v>
      </c>
      <c r="I21" s="6">
        <v>90</v>
      </c>
      <c r="J21" s="6">
        <v>8</v>
      </c>
      <c r="K21" s="6">
        <v>0</v>
      </c>
      <c r="L21" s="6">
        <v>0</v>
      </c>
      <c r="M21" s="6">
        <v>0</v>
      </c>
      <c r="N21" s="6">
        <v>90</v>
      </c>
      <c r="O21" s="6">
        <v>90</v>
      </c>
      <c r="P21" s="6">
        <v>0</v>
      </c>
      <c r="Q21" s="6">
        <v>90</v>
      </c>
      <c r="R21" s="6">
        <v>90</v>
      </c>
      <c r="S21" s="6">
        <v>90</v>
      </c>
      <c r="T21" s="6">
        <v>0</v>
      </c>
      <c r="U21" s="6">
        <v>0</v>
      </c>
      <c r="V21" s="6">
        <v>0</v>
      </c>
      <c r="W21" s="6">
        <v>86</v>
      </c>
      <c r="X21" s="6">
        <v>0</v>
      </c>
      <c r="Y21" s="6">
        <v>0</v>
      </c>
      <c r="Z21" s="6">
        <v>0</v>
      </c>
      <c r="AA21" s="6">
        <v>19</v>
      </c>
      <c r="AB21" s="6">
        <v>0</v>
      </c>
      <c r="AC21" s="6">
        <v>0</v>
      </c>
      <c r="AD21" s="6">
        <v>0</v>
      </c>
      <c r="AE21" s="6">
        <v>9</v>
      </c>
      <c r="AF21" s="6">
        <v>0</v>
      </c>
      <c r="AG21" s="6">
        <v>0</v>
      </c>
      <c r="AH21" s="6">
        <v>0</v>
      </c>
      <c r="AI21" s="6">
        <v>45</v>
      </c>
      <c r="AJ21" s="6">
        <v>0</v>
      </c>
      <c r="AK21" s="6">
        <v>62</v>
      </c>
      <c r="AL21" s="6">
        <v>0</v>
      </c>
      <c r="AM21" s="6">
        <v>0</v>
      </c>
      <c r="AN21" s="5">
        <f t="shared" si="0"/>
        <v>799</v>
      </c>
    </row>
    <row r="22" spans="1:40" ht="12.75">
      <c r="A22" s="18" t="s">
        <v>48</v>
      </c>
      <c r="B22" s="6">
        <v>0</v>
      </c>
      <c r="C22" s="6">
        <v>0</v>
      </c>
      <c r="D22" s="6">
        <v>0</v>
      </c>
      <c r="E22" s="6">
        <v>5</v>
      </c>
      <c r="F22" s="6">
        <v>20</v>
      </c>
      <c r="G22" s="6">
        <v>7</v>
      </c>
      <c r="H22" s="6">
        <v>24</v>
      </c>
      <c r="I22" s="6">
        <v>30</v>
      </c>
      <c r="J22" s="6">
        <v>63</v>
      </c>
      <c r="K22" s="6">
        <v>24</v>
      </c>
      <c r="L22" s="6">
        <v>0</v>
      </c>
      <c r="M22" s="6">
        <v>0</v>
      </c>
      <c r="N22" s="6">
        <v>0</v>
      </c>
      <c r="O22" s="6">
        <v>0</v>
      </c>
      <c r="P22" s="6">
        <v>61</v>
      </c>
      <c r="Q22" s="6">
        <v>0</v>
      </c>
      <c r="R22" s="6">
        <v>33</v>
      </c>
      <c r="S22" s="6">
        <v>45</v>
      </c>
      <c r="T22" s="6">
        <v>64</v>
      </c>
      <c r="U22" s="6">
        <v>82</v>
      </c>
      <c r="V22" s="6">
        <v>64</v>
      </c>
      <c r="W22" s="6">
        <v>68</v>
      </c>
      <c r="X22" s="6">
        <v>0</v>
      </c>
      <c r="Y22" s="6">
        <v>13</v>
      </c>
      <c r="Z22" s="6">
        <v>19</v>
      </c>
      <c r="AA22" s="6">
        <v>0</v>
      </c>
      <c r="AB22" s="6">
        <v>0</v>
      </c>
      <c r="AC22" s="6">
        <v>0</v>
      </c>
      <c r="AD22" s="6">
        <v>0</v>
      </c>
      <c r="AE22" s="6">
        <v>31</v>
      </c>
      <c r="AF22" s="6">
        <v>0</v>
      </c>
      <c r="AG22" s="6">
        <v>0</v>
      </c>
      <c r="AH22" s="6">
        <v>0</v>
      </c>
      <c r="AI22" s="6">
        <v>16</v>
      </c>
      <c r="AJ22" s="6">
        <v>0</v>
      </c>
      <c r="AK22" s="6">
        <v>0</v>
      </c>
      <c r="AL22" s="6">
        <v>0</v>
      </c>
      <c r="AM22" s="6">
        <v>0</v>
      </c>
      <c r="AN22" s="5">
        <f t="shared" si="0"/>
        <v>669</v>
      </c>
    </row>
    <row r="23" spans="1:40" ht="12.75">
      <c r="A23" s="18" t="s">
        <v>37</v>
      </c>
      <c r="B23" s="6">
        <v>55</v>
      </c>
      <c r="C23" s="6">
        <v>0</v>
      </c>
      <c r="D23" s="6">
        <v>0</v>
      </c>
      <c r="E23" s="6">
        <v>0</v>
      </c>
      <c r="F23" s="6">
        <v>0</v>
      </c>
      <c r="G23" s="6">
        <v>90</v>
      </c>
      <c r="H23" s="6">
        <v>0</v>
      </c>
      <c r="I23" s="6">
        <v>0</v>
      </c>
      <c r="J23" s="6">
        <v>0</v>
      </c>
      <c r="K23" s="6">
        <v>62</v>
      </c>
      <c r="L23" s="6">
        <v>90</v>
      </c>
      <c r="M23" s="6">
        <v>0</v>
      </c>
      <c r="N23" s="6">
        <v>0</v>
      </c>
      <c r="O23" s="6">
        <v>0</v>
      </c>
      <c r="P23" s="6">
        <v>90</v>
      </c>
      <c r="Q23" s="6">
        <v>90</v>
      </c>
      <c r="R23" s="6">
        <v>0</v>
      </c>
      <c r="S23" s="6">
        <v>38</v>
      </c>
      <c r="T23" s="6">
        <v>0</v>
      </c>
      <c r="U23" s="6">
        <v>4</v>
      </c>
      <c r="V23" s="6">
        <v>9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3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13</v>
      </c>
      <c r="AK23" s="6">
        <v>4</v>
      </c>
      <c r="AL23" s="6">
        <v>13</v>
      </c>
      <c r="AM23" s="6">
        <v>19</v>
      </c>
      <c r="AN23" s="5">
        <f aca="true" t="shared" si="1" ref="AN23:AN29">SUM(B23:AM23)</f>
        <v>580</v>
      </c>
    </row>
    <row r="24" spans="1:40" ht="12.75">
      <c r="A24" s="18" t="s">
        <v>35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9</v>
      </c>
      <c r="J24" s="6">
        <v>0</v>
      </c>
      <c r="K24" s="6">
        <v>0</v>
      </c>
      <c r="L24" s="6">
        <v>19</v>
      </c>
      <c r="M24" s="6">
        <v>18</v>
      </c>
      <c r="N24" s="6">
        <v>30</v>
      </c>
      <c r="O24" s="6">
        <v>12</v>
      </c>
      <c r="P24" s="6">
        <v>0</v>
      </c>
      <c r="Q24" s="6">
        <v>23</v>
      </c>
      <c r="R24" s="6">
        <v>57</v>
      </c>
      <c r="S24" s="6">
        <v>0</v>
      </c>
      <c r="T24" s="6">
        <v>0</v>
      </c>
      <c r="U24" s="6">
        <v>0</v>
      </c>
      <c r="V24" s="6">
        <v>90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10</v>
      </c>
      <c r="AN24" s="5">
        <f t="shared" si="1"/>
        <v>268</v>
      </c>
    </row>
    <row r="25" spans="1:40" ht="12.75">
      <c r="A25" s="18" t="s">
        <v>28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5">
        <f t="shared" si="1"/>
        <v>0</v>
      </c>
    </row>
    <row r="26" spans="1:40" ht="12.75">
      <c r="A26" s="18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5">
        <f t="shared" si="1"/>
        <v>0</v>
      </c>
    </row>
    <row r="27" spans="1:40" ht="12.75">
      <c r="A27" s="18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5">
        <f t="shared" si="1"/>
        <v>0</v>
      </c>
    </row>
    <row r="28" spans="1:40" ht="12.75">
      <c r="A28" s="18" t="s">
        <v>24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5">
        <f t="shared" si="1"/>
        <v>0</v>
      </c>
    </row>
    <row r="29" spans="1:40" ht="12.75">
      <c r="A29" s="18" t="s">
        <v>25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5">
        <f t="shared" si="1"/>
        <v>0</v>
      </c>
    </row>
    <row r="30" spans="1:40" ht="10.5" customHeight="1">
      <c r="A30" s="30" t="s">
        <v>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7"/>
      <c r="AM30" s="28"/>
      <c r="AN30" s="29"/>
    </row>
    <row r="31" spans="1:40" s="3" customFormat="1" ht="16.5" customHeight="1">
      <c r="A31" s="6"/>
      <c r="B31" s="55" t="s">
        <v>57</v>
      </c>
      <c r="C31" s="56"/>
      <c r="D31" s="59" t="s">
        <v>16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60" t="s">
        <v>22</v>
      </c>
      <c r="S31" s="61"/>
      <c r="T31" s="62"/>
      <c r="U31" s="63" t="s">
        <v>21</v>
      </c>
      <c r="V31" s="64"/>
      <c r="W31" s="65"/>
      <c r="X31" s="66" t="s">
        <v>20</v>
      </c>
      <c r="Y31" s="67"/>
      <c r="Z31" s="67"/>
      <c r="AA31" s="67"/>
      <c r="AB31" s="67"/>
      <c r="AC31" s="67"/>
      <c r="AD31" s="67"/>
      <c r="AE31" s="54"/>
      <c r="AF31" s="68" t="s">
        <v>53</v>
      </c>
      <c r="AG31" s="28"/>
      <c r="AH31" s="29"/>
      <c r="AI31" s="36" t="s">
        <v>49</v>
      </c>
      <c r="AJ31" s="37"/>
      <c r="AK31" s="38"/>
      <c r="AL31" s="46"/>
      <c r="AM31" s="47"/>
      <c r="AN31" s="47"/>
    </row>
    <row r="32" spans="1:40" s="1" customFormat="1" ht="11.25" customHeight="1">
      <c r="A32" s="7"/>
      <c r="B32" s="57"/>
      <c r="C32" s="58"/>
      <c r="D32" s="8" t="s">
        <v>6</v>
      </c>
      <c r="E32" s="5" t="s">
        <v>7</v>
      </c>
      <c r="F32" s="5" t="s">
        <v>8</v>
      </c>
      <c r="G32" s="5" t="s">
        <v>9</v>
      </c>
      <c r="H32" s="5" t="s">
        <v>10</v>
      </c>
      <c r="I32" s="5" t="s">
        <v>11</v>
      </c>
      <c r="J32" s="33" t="s">
        <v>12</v>
      </c>
      <c r="K32" s="34"/>
      <c r="L32" s="33" t="s">
        <v>13</v>
      </c>
      <c r="M32" s="34"/>
      <c r="N32" s="33" t="s">
        <v>14</v>
      </c>
      <c r="O32" s="34"/>
      <c r="P32" s="5" t="s">
        <v>5</v>
      </c>
      <c r="Q32" s="9" t="s">
        <v>15</v>
      </c>
      <c r="R32" s="5" t="s">
        <v>17</v>
      </c>
      <c r="S32" s="5" t="s">
        <v>18</v>
      </c>
      <c r="T32" s="10" t="s">
        <v>15</v>
      </c>
      <c r="U32" s="5" t="s">
        <v>47</v>
      </c>
      <c r="V32" s="5"/>
      <c r="W32" s="22" t="s">
        <v>15</v>
      </c>
      <c r="X32" s="25" t="s">
        <v>50</v>
      </c>
      <c r="Y32" s="23" t="s">
        <v>51</v>
      </c>
      <c r="Z32" s="33" t="s">
        <v>13</v>
      </c>
      <c r="AA32" s="35"/>
      <c r="AB32" s="33" t="s">
        <v>19</v>
      </c>
      <c r="AC32" s="35"/>
      <c r="AD32" s="5" t="s">
        <v>5</v>
      </c>
      <c r="AE32" s="12" t="s">
        <v>15</v>
      </c>
      <c r="AF32" s="5" t="s">
        <v>54</v>
      </c>
      <c r="AG32" s="5" t="s">
        <v>55</v>
      </c>
      <c r="AH32" s="13" t="s">
        <v>15</v>
      </c>
      <c r="AI32" s="39"/>
      <c r="AJ32" s="40"/>
      <c r="AK32" s="41"/>
      <c r="AL32" s="48"/>
      <c r="AM32" s="49"/>
      <c r="AN32" s="49"/>
    </row>
    <row r="33" spans="1:40" s="2" customFormat="1" ht="9" customHeight="1">
      <c r="A33" s="18" t="s">
        <v>30</v>
      </c>
      <c r="B33" s="26"/>
      <c r="C33" s="14">
        <f aca="true" t="shared" si="2" ref="C33:C38">SUM(B33)</f>
        <v>0</v>
      </c>
      <c r="D33" s="7">
        <v>90</v>
      </c>
      <c r="E33" s="7">
        <v>90</v>
      </c>
      <c r="F33" s="7">
        <v>74</v>
      </c>
      <c r="G33" s="7">
        <v>90</v>
      </c>
      <c r="H33" s="7">
        <v>90</v>
      </c>
      <c r="I33" s="7">
        <v>90</v>
      </c>
      <c r="J33" s="7">
        <v>90</v>
      </c>
      <c r="K33" s="7">
        <v>90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aca="true" t="shared" si="3" ref="Q33:Q58">SUM(D33:P33)</f>
        <v>704</v>
      </c>
      <c r="R33" s="7">
        <v>84</v>
      </c>
      <c r="S33" s="7">
        <v>90</v>
      </c>
      <c r="T33" s="15">
        <f aca="true" t="shared" si="4" ref="T33:T58">SUM(R33:S33)</f>
        <v>174</v>
      </c>
      <c r="U33" s="7">
        <v>90</v>
      </c>
      <c r="V33" s="16">
        <v>0</v>
      </c>
      <c r="W33" s="11">
        <f aca="true" t="shared" si="5" ref="W33:W58">SUM(U33:V33)</f>
        <v>90</v>
      </c>
      <c r="X33" s="24">
        <v>90</v>
      </c>
      <c r="Y33" s="7">
        <v>180</v>
      </c>
      <c r="Z33" s="7">
        <v>90</v>
      </c>
      <c r="AA33" s="7">
        <v>90</v>
      </c>
      <c r="AB33" s="7">
        <v>90</v>
      </c>
      <c r="AC33" s="7">
        <v>90</v>
      </c>
      <c r="AD33" s="7">
        <v>0</v>
      </c>
      <c r="AE33" s="12">
        <f aca="true" t="shared" si="6" ref="AE33:AE58">SUM(X33:AD33)</f>
        <v>630</v>
      </c>
      <c r="AF33" s="7">
        <v>90</v>
      </c>
      <c r="AG33" s="7">
        <v>90</v>
      </c>
      <c r="AH33" s="13">
        <f aca="true" t="shared" si="7" ref="AH33:AH58">SUM(AF33:AG33)</f>
        <v>180</v>
      </c>
      <c r="AI33" s="5">
        <f aca="true" t="shared" si="8" ref="AI33:AI58">SUM(AH33,AE33,W33,T33,Q33,C33)</f>
        <v>1778</v>
      </c>
      <c r="AJ33" s="33"/>
      <c r="AK33" s="34"/>
      <c r="AL33" s="48"/>
      <c r="AM33" s="49"/>
      <c r="AN33" s="49"/>
    </row>
    <row r="34" spans="1:40" s="2" customFormat="1" ht="9" customHeight="1">
      <c r="A34" s="18" t="s">
        <v>40</v>
      </c>
      <c r="B34" s="26"/>
      <c r="C34" s="14">
        <f t="shared" si="2"/>
        <v>0</v>
      </c>
      <c r="D34" s="7">
        <v>90</v>
      </c>
      <c r="E34" s="7">
        <v>90</v>
      </c>
      <c r="F34" s="7">
        <v>90</v>
      </c>
      <c r="G34" s="7">
        <v>90</v>
      </c>
      <c r="H34" s="7">
        <v>90</v>
      </c>
      <c r="I34" s="7">
        <v>90</v>
      </c>
      <c r="J34" s="7">
        <v>90</v>
      </c>
      <c r="K34" s="7">
        <v>90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f t="shared" si="3"/>
        <v>720</v>
      </c>
      <c r="R34" s="7">
        <v>90</v>
      </c>
      <c r="S34" s="7">
        <v>90</v>
      </c>
      <c r="T34" s="15">
        <f t="shared" si="4"/>
        <v>180</v>
      </c>
      <c r="U34" s="7">
        <v>90</v>
      </c>
      <c r="V34" s="16">
        <v>0</v>
      </c>
      <c r="W34" s="11">
        <f t="shared" si="5"/>
        <v>90</v>
      </c>
      <c r="X34" s="7">
        <v>0</v>
      </c>
      <c r="Y34" s="7">
        <v>90</v>
      </c>
      <c r="Z34" s="7">
        <v>90</v>
      </c>
      <c r="AA34" s="7">
        <v>90</v>
      </c>
      <c r="AB34" s="7">
        <v>0</v>
      </c>
      <c r="AC34" s="7">
        <v>90</v>
      </c>
      <c r="AD34" s="7">
        <v>0</v>
      </c>
      <c r="AE34" s="12">
        <f t="shared" si="6"/>
        <v>360</v>
      </c>
      <c r="AF34" s="7">
        <v>90</v>
      </c>
      <c r="AG34" s="7">
        <v>90</v>
      </c>
      <c r="AH34" s="13">
        <f t="shared" si="7"/>
        <v>180</v>
      </c>
      <c r="AI34" s="5">
        <f t="shared" si="8"/>
        <v>1530</v>
      </c>
      <c r="AJ34" s="33"/>
      <c r="AK34" s="34"/>
      <c r="AL34" s="48"/>
      <c r="AM34" s="49"/>
      <c r="AN34" s="49"/>
    </row>
    <row r="35" spans="1:40" s="2" customFormat="1" ht="9" customHeight="1">
      <c r="A35" s="18" t="s">
        <v>32</v>
      </c>
      <c r="B35" s="26"/>
      <c r="C35" s="14">
        <f t="shared" si="2"/>
        <v>0</v>
      </c>
      <c r="D35" s="7">
        <v>0</v>
      </c>
      <c r="E35" s="7">
        <v>0</v>
      </c>
      <c r="F35" s="7">
        <v>90</v>
      </c>
      <c r="G35" s="7">
        <v>90</v>
      </c>
      <c r="H35" s="7">
        <v>63</v>
      </c>
      <c r="I35" s="7">
        <v>90</v>
      </c>
      <c r="J35" s="7">
        <v>90</v>
      </c>
      <c r="K35" s="7">
        <v>90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f t="shared" si="3"/>
        <v>513</v>
      </c>
      <c r="R35" s="7">
        <v>90</v>
      </c>
      <c r="S35" s="7">
        <v>45</v>
      </c>
      <c r="T35" s="15">
        <f t="shared" si="4"/>
        <v>135</v>
      </c>
      <c r="U35" s="7">
        <v>90</v>
      </c>
      <c r="V35" s="16">
        <v>0</v>
      </c>
      <c r="W35" s="11">
        <f t="shared" si="5"/>
        <v>90</v>
      </c>
      <c r="X35" s="7">
        <v>0</v>
      </c>
      <c r="Y35" s="7">
        <v>180</v>
      </c>
      <c r="Z35" s="7">
        <v>90</v>
      </c>
      <c r="AA35" s="7">
        <v>90</v>
      </c>
      <c r="AB35" s="7">
        <v>90</v>
      </c>
      <c r="AC35" s="7">
        <v>0</v>
      </c>
      <c r="AD35" s="7">
        <v>0</v>
      </c>
      <c r="AE35" s="12">
        <f t="shared" si="6"/>
        <v>450</v>
      </c>
      <c r="AF35" s="7">
        <v>90</v>
      </c>
      <c r="AG35" s="7">
        <v>90</v>
      </c>
      <c r="AH35" s="13">
        <f t="shared" si="7"/>
        <v>180</v>
      </c>
      <c r="AI35" s="5">
        <f t="shared" si="8"/>
        <v>1368</v>
      </c>
      <c r="AJ35" s="33"/>
      <c r="AK35" s="34"/>
      <c r="AL35" s="48"/>
      <c r="AM35" s="49"/>
      <c r="AN35" s="49"/>
    </row>
    <row r="36" spans="1:40" s="2" customFormat="1" ht="9" customHeight="1">
      <c r="A36" s="18" t="s">
        <v>1</v>
      </c>
      <c r="B36" s="26"/>
      <c r="C36" s="14">
        <f t="shared" si="2"/>
        <v>0</v>
      </c>
      <c r="D36" s="7">
        <v>19</v>
      </c>
      <c r="E36" s="7">
        <v>0</v>
      </c>
      <c r="F36" s="7">
        <v>90</v>
      </c>
      <c r="G36" s="7">
        <v>84</v>
      </c>
      <c r="H36" s="7">
        <v>21</v>
      </c>
      <c r="I36" s="7">
        <v>17</v>
      </c>
      <c r="J36" s="7">
        <v>65</v>
      </c>
      <c r="K36" s="7">
        <v>90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f t="shared" si="3"/>
        <v>386</v>
      </c>
      <c r="R36" s="7">
        <v>71</v>
      </c>
      <c r="S36" s="7">
        <v>90</v>
      </c>
      <c r="T36" s="15">
        <f t="shared" si="4"/>
        <v>161</v>
      </c>
      <c r="U36" s="7">
        <v>56</v>
      </c>
      <c r="V36" s="16">
        <v>0</v>
      </c>
      <c r="W36" s="11">
        <f t="shared" si="5"/>
        <v>56</v>
      </c>
      <c r="X36" s="7">
        <v>90</v>
      </c>
      <c r="Y36" s="7">
        <v>180</v>
      </c>
      <c r="Z36" s="7">
        <v>79</v>
      </c>
      <c r="AA36" s="7">
        <v>90</v>
      </c>
      <c r="AB36" s="7">
        <v>90</v>
      </c>
      <c r="AC36" s="7">
        <v>90</v>
      </c>
      <c r="AD36" s="7">
        <v>0</v>
      </c>
      <c r="AE36" s="12">
        <f t="shared" si="6"/>
        <v>619</v>
      </c>
      <c r="AF36" s="7">
        <v>31</v>
      </c>
      <c r="AG36" s="7">
        <v>32</v>
      </c>
      <c r="AH36" s="13">
        <f t="shared" si="7"/>
        <v>63</v>
      </c>
      <c r="AI36" s="5">
        <f t="shared" si="8"/>
        <v>1285</v>
      </c>
      <c r="AJ36" s="33"/>
      <c r="AK36" s="34"/>
      <c r="AL36" s="48"/>
      <c r="AM36" s="49"/>
      <c r="AN36" s="49"/>
    </row>
    <row r="37" spans="1:40" s="2" customFormat="1" ht="9" customHeight="1">
      <c r="A37" s="18" t="s">
        <v>38</v>
      </c>
      <c r="B37" s="26"/>
      <c r="C37" s="14">
        <f t="shared" si="2"/>
        <v>0</v>
      </c>
      <c r="D37" s="7">
        <v>71</v>
      </c>
      <c r="E37" s="7">
        <v>90</v>
      </c>
      <c r="F37" s="7">
        <v>34</v>
      </c>
      <c r="G37" s="7">
        <v>6</v>
      </c>
      <c r="H37" s="7">
        <v>81</v>
      </c>
      <c r="I37" s="7">
        <v>73</v>
      </c>
      <c r="J37" s="7">
        <v>36</v>
      </c>
      <c r="K37" s="7">
        <v>90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f t="shared" si="3"/>
        <v>481</v>
      </c>
      <c r="R37" s="7">
        <v>29</v>
      </c>
      <c r="S37" s="7">
        <v>22</v>
      </c>
      <c r="T37" s="15">
        <f t="shared" si="4"/>
        <v>51</v>
      </c>
      <c r="U37" s="7">
        <v>34</v>
      </c>
      <c r="V37" s="16">
        <v>0</v>
      </c>
      <c r="W37" s="11">
        <f t="shared" si="5"/>
        <v>34</v>
      </c>
      <c r="X37" s="7">
        <v>77</v>
      </c>
      <c r="Y37" s="7">
        <v>90</v>
      </c>
      <c r="Z37" s="7">
        <v>90</v>
      </c>
      <c r="AA37" s="7">
        <v>90</v>
      </c>
      <c r="AB37" s="7">
        <v>83</v>
      </c>
      <c r="AC37" s="7">
        <v>90</v>
      </c>
      <c r="AD37" s="7">
        <v>0</v>
      </c>
      <c r="AE37" s="12">
        <f t="shared" si="6"/>
        <v>520</v>
      </c>
      <c r="AF37" s="7">
        <v>90</v>
      </c>
      <c r="AG37" s="7">
        <v>90</v>
      </c>
      <c r="AH37" s="13">
        <f t="shared" si="7"/>
        <v>180</v>
      </c>
      <c r="AI37" s="5">
        <f t="shared" si="8"/>
        <v>1266</v>
      </c>
      <c r="AJ37" s="33"/>
      <c r="AK37" s="34"/>
      <c r="AL37" s="48"/>
      <c r="AM37" s="49"/>
      <c r="AN37" s="49"/>
    </row>
    <row r="38" spans="1:40" s="2" customFormat="1" ht="9" customHeight="1">
      <c r="A38" s="18" t="s">
        <v>2</v>
      </c>
      <c r="B38" s="26"/>
      <c r="C38" s="14">
        <f t="shared" si="2"/>
        <v>0</v>
      </c>
      <c r="D38" s="7">
        <v>90</v>
      </c>
      <c r="E38" s="7">
        <v>0</v>
      </c>
      <c r="F38" s="7">
        <v>90</v>
      </c>
      <c r="G38" s="7">
        <v>90</v>
      </c>
      <c r="H38" s="7">
        <v>90</v>
      </c>
      <c r="I38" s="7">
        <v>90</v>
      </c>
      <c r="J38" s="7">
        <v>0</v>
      </c>
      <c r="K38" s="7">
        <v>90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f t="shared" si="3"/>
        <v>540</v>
      </c>
      <c r="R38" s="7">
        <v>90</v>
      </c>
      <c r="S38" s="7">
        <v>90</v>
      </c>
      <c r="T38" s="15">
        <f t="shared" si="4"/>
        <v>180</v>
      </c>
      <c r="U38" s="7">
        <v>90</v>
      </c>
      <c r="V38" s="16">
        <v>0</v>
      </c>
      <c r="W38" s="11">
        <f t="shared" si="5"/>
        <v>90</v>
      </c>
      <c r="X38" s="7">
        <v>0</v>
      </c>
      <c r="Y38" s="7">
        <v>0</v>
      </c>
      <c r="Z38" s="7">
        <v>90</v>
      </c>
      <c r="AA38" s="7">
        <v>84</v>
      </c>
      <c r="AB38" s="7">
        <v>90</v>
      </c>
      <c r="AC38" s="7">
        <v>0</v>
      </c>
      <c r="AD38" s="7">
        <v>0</v>
      </c>
      <c r="AE38" s="12">
        <f t="shared" si="6"/>
        <v>264</v>
      </c>
      <c r="AF38" s="7">
        <v>90</v>
      </c>
      <c r="AG38" s="7">
        <v>90</v>
      </c>
      <c r="AH38" s="13">
        <f t="shared" si="7"/>
        <v>180</v>
      </c>
      <c r="AI38" s="5">
        <f t="shared" si="8"/>
        <v>1254</v>
      </c>
      <c r="AJ38" s="33"/>
      <c r="AK38" s="34"/>
      <c r="AL38" s="48"/>
      <c r="AM38" s="49"/>
      <c r="AN38" s="49"/>
    </row>
    <row r="39" spans="1:40" s="2" customFormat="1" ht="9" customHeight="1">
      <c r="A39" s="18" t="s">
        <v>37</v>
      </c>
      <c r="B39" s="26"/>
      <c r="C39" s="14">
        <v>178</v>
      </c>
      <c r="D39" s="7">
        <v>90</v>
      </c>
      <c r="E39" s="7">
        <v>90</v>
      </c>
      <c r="F39" s="7">
        <v>0</v>
      </c>
      <c r="G39" s="7">
        <v>57</v>
      </c>
      <c r="H39" s="7">
        <v>90</v>
      </c>
      <c r="I39" s="7">
        <v>62</v>
      </c>
      <c r="J39" s="7">
        <v>54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f t="shared" si="3"/>
        <v>443</v>
      </c>
      <c r="R39" s="7">
        <v>90</v>
      </c>
      <c r="S39" s="7">
        <v>68</v>
      </c>
      <c r="T39" s="15">
        <f>SUM(R39:S39)</f>
        <v>158</v>
      </c>
      <c r="U39" s="7">
        <v>56</v>
      </c>
      <c r="V39" s="16">
        <v>0</v>
      </c>
      <c r="W39" s="11">
        <f t="shared" si="5"/>
        <v>56</v>
      </c>
      <c r="X39" s="7">
        <v>135</v>
      </c>
      <c r="Y39" s="7">
        <v>86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12">
        <f t="shared" si="6"/>
        <v>221</v>
      </c>
      <c r="AF39" s="7">
        <v>59</v>
      </c>
      <c r="AG39" s="7">
        <v>58</v>
      </c>
      <c r="AH39" s="13">
        <f t="shared" si="7"/>
        <v>117</v>
      </c>
      <c r="AI39" s="5">
        <f t="shared" si="8"/>
        <v>1173</v>
      </c>
      <c r="AJ39" s="33"/>
      <c r="AK39" s="34"/>
      <c r="AL39" s="48"/>
      <c r="AM39" s="49"/>
      <c r="AN39" s="49"/>
    </row>
    <row r="40" spans="1:40" s="2" customFormat="1" ht="9" customHeight="1">
      <c r="A40" s="18" t="s">
        <v>29</v>
      </c>
      <c r="B40" s="26"/>
      <c r="C40" s="14">
        <f>SUM(B40)</f>
        <v>0</v>
      </c>
      <c r="D40" s="7">
        <v>90</v>
      </c>
      <c r="E40" s="7">
        <v>90</v>
      </c>
      <c r="F40" s="7">
        <v>90</v>
      </c>
      <c r="G40" s="7">
        <v>90</v>
      </c>
      <c r="H40" s="7">
        <v>90</v>
      </c>
      <c r="I40" s="7">
        <v>90</v>
      </c>
      <c r="J40" s="7">
        <v>90</v>
      </c>
      <c r="K40" s="7">
        <v>90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f t="shared" si="3"/>
        <v>720</v>
      </c>
      <c r="R40" s="7">
        <v>90</v>
      </c>
      <c r="S40" s="7">
        <v>0</v>
      </c>
      <c r="T40" s="15">
        <f t="shared" si="4"/>
        <v>90</v>
      </c>
      <c r="U40" s="7">
        <v>90</v>
      </c>
      <c r="V40" s="16">
        <v>0</v>
      </c>
      <c r="W40" s="11">
        <f t="shared" si="5"/>
        <v>90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12">
        <f t="shared" si="6"/>
        <v>0</v>
      </c>
      <c r="AF40" s="7">
        <v>90</v>
      </c>
      <c r="AG40" s="7">
        <v>90</v>
      </c>
      <c r="AH40" s="13">
        <f t="shared" si="7"/>
        <v>180</v>
      </c>
      <c r="AI40" s="5">
        <f t="shared" si="8"/>
        <v>1080</v>
      </c>
      <c r="AJ40" s="33"/>
      <c r="AK40" s="34"/>
      <c r="AL40" s="48"/>
      <c r="AM40" s="49"/>
      <c r="AN40" s="49"/>
    </row>
    <row r="41" spans="1:40" s="2" customFormat="1" ht="9" customHeight="1">
      <c r="A41" s="18" t="s">
        <v>4</v>
      </c>
      <c r="B41" s="26"/>
      <c r="C41" s="14">
        <v>0</v>
      </c>
      <c r="D41" s="7">
        <v>63</v>
      </c>
      <c r="E41" s="7">
        <v>65</v>
      </c>
      <c r="F41" s="7">
        <v>30</v>
      </c>
      <c r="G41" s="7">
        <v>14</v>
      </c>
      <c r="H41" s="7">
        <v>59</v>
      </c>
      <c r="I41" s="7">
        <v>85</v>
      </c>
      <c r="J41" s="7">
        <v>35</v>
      </c>
      <c r="K41" s="7">
        <v>60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f>SUM(D41:P41)</f>
        <v>411</v>
      </c>
      <c r="R41" s="7">
        <v>60</v>
      </c>
      <c r="S41" s="7">
        <v>0</v>
      </c>
      <c r="T41" s="15">
        <f t="shared" si="4"/>
        <v>60</v>
      </c>
      <c r="U41" s="7">
        <v>19</v>
      </c>
      <c r="V41" s="16">
        <v>0</v>
      </c>
      <c r="W41" s="11">
        <f t="shared" si="5"/>
        <v>19</v>
      </c>
      <c r="X41" s="7">
        <v>180</v>
      </c>
      <c r="Y41" s="7">
        <v>103</v>
      </c>
      <c r="Z41" s="7">
        <v>0</v>
      </c>
      <c r="AA41" s="7">
        <v>73</v>
      </c>
      <c r="AB41" s="7">
        <v>0</v>
      </c>
      <c r="AC41" s="7">
        <v>65</v>
      </c>
      <c r="AD41" s="7">
        <v>0</v>
      </c>
      <c r="AE41" s="12">
        <f t="shared" si="6"/>
        <v>421</v>
      </c>
      <c r="AF41" s="7">
        <v>73</v>
      </c>
      <c r="AG41" s="7">
        <v>90</v>
      </c>
      <c r="AH41" s="13">
        <f t="shared" si="7"/>
        <v>163</v>
      </c>
      <c r="AI41" s="5">
        <f t="shared" si="8"/>
        <v>1074</v>
      </c>
      <c r="AJ41" s="33"/>
      <c r="AK41" s="34"/>
      <c r="AL41" s="48"/>
      <c r="AM41" s="49"/>
      <c r="AN41" s="49"/>
    </row>
    <row r="42" spans="1:40" s="2" customFormat="1" ht="9" customHeight="1">
      <c r="A42" s="18" t="s">
        <v>0</v>
      </c>
      <c r="B42" s="26"/>
      <c r="C42" s="14">
        <f>SUM(B42)</f>
        <v>0</v>
      </c>
      <c r="D42" s="7">
        <v>90</v>
      </c>
      <c r="E42" s="7">
        <v>0</v>
      </c>
      <c r="F42" s="7">
        <v>56</v>
      </c>
      <c r="G42" s="7">
        <v>90</v>
      </c>
      <c r="H42" s="7">
        <v>0</v>
      </c>
      <c r="I42" s="7">
        <v>90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f t="shared" si="3"/>
        <v>326</v>
      </c>
      <c r="R42" s="7">
        <v>0</v>
      </c>
      <c r="S42" s="7">
        <v>90</v>
      </c>
      <c r="T42" s="15">
        <f t="shared" si="4"/>
        <v>90</v>
      </c>
      <c r="U42" s="7">
        <v>0</v>
      </c>
      <c r="V42" s="16">
        <v>0</v>
      </c>
      <c r="W42" s="11">
        <f t="shared" si="5"/>
        <v>0</v>
      </c>
      <c r="X42" s="7">
        <v>180</v>
      </c>
      <c r="Y42" s="7">
        <v>122</v>
      </c>
      <c r="Z42" s="7">
        <v>30</v>
      </c>
      <c r="AA42" s="7">
        <v>0</v>
      </c>
      <c r="AB42" s="7">
        <v>90</v>
      </c>
      <c r="AC42" s="7">
        <v>0</v>
      </c>
      <c r="AD42" s="7">
        <v>0</v>
      </c>
      <c r="AE42" s="12">
        <f t="shared" si="6"/>
        <v>422</v>
      </c>
      <c r="AF42" s="7">
        <v>90</v>
      </c>
      <c r="AG42" s="7">
        <v>90</v>
      </c>
      <c r="AH42" s="13">
        <f t="shared" si="7"/>
        <v>180</v>
      </c>
      <c r="AI42" s="5">
        <f t="shared" si="8"/>
        <v>1018</v>
      </c>
      <c r="AJ42" s="33"/>
      <c r="AK42" s="34"/>
      <c r="AL42" s="48"/>
      <c r="AM42" s="49"/>
      <c r="AN42" s="49"/>
    </row>
    <row r="43" spans="1:40" s="2" customFormat="1" ht="9" customHeight="1">
      <c r="A43" s="18" t="s">
        <v>28</v>
      </c>
      <c r="B43" s="16"/>
      <c r="C43" s="14">
        <v>180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f t="shared" si="3"/>
        <v>0</v>
      </c>
      <c r="R43" s="7">
        <v>0</v>
      </c>
      <c r="S43" s="7">
        <v>90</v>
      </c>
      <c r="T43" s="15">
        <f t="shared" si="4"/>
        <v>90</v>
      </c>
      <c r="U43" s="7">
        <v>0</v>
      </c>
      <c r="V43" s="16">
        <v>0</v>
      </c>
      <c r="W43" s="11">
        <f t="shared" si="5"/>
        <v>0</v>
      </c>
      <c r="X43" s="7">
        <v>180</v>
      </c>
      <c r="Y43" s="7">
        <v>180</v>
      </c>
      <c r="Z43" s="7">
        <v>90</v>
      </c>
      <c r="AA43" s="7">
        <v>90</v>
      </c>
      <c r="AB43" s="7">
        <v>90</v>
      </c>
      <c r="AC43" s="7">
        <v>90</v>
      </c>
      <c r="AD43" s="7">
        <v>0</v>
      </c>
      <c r="AE43" s="12">
        <f t="shared" si="6"/>
        <v>720</v>
      </c>
      <c r="AF43" s="7">
        <v>0</v>
      </c>
      <c r="AG43" s="7">
        <v>0</v>
      </c>
      <c r="AH43" s="13">
        <f t="shared" si="7"/>
        <v>0</v>
      </c>
      <c r="AI43" s="5">
        <f t="shared" si="8"/>
        <v>990</v>
      </c>
      <c r="AJ43" s="33"/>
      <c r="AK43" s="34"/>
      <c r="AL43" s="48"/>
      <c r="AM43" s="49"/>
      <c r="AN43" s="49"/>
    </row>
    <row r="44" spans="1:40" s="2" customFormat="1" ht="9" customHeight="1">
      <c r="A44" s="18" t="s">
        <v>33</v>
      </c>
      <c r="B44" s="26"/>
      <c r="C44" s="14">
        <v>155</v>
      </c>
      <c r="D44" s="7">
        <v>11</v>
      </c>
      <c r="E44" s="7">
        <v>90</v>
      </c>
      <c r="F44" s="7">
        <v>16</v>
      </c>
      <c r="G44" s="7">
        <v>0</v>
      </c>
      <c r="H44" s="7">
        <v>27</v>
      </c>
      <c r="I44" s="7">
        <v>0</v>
      </c>
      <c r="J44" s="7">
        <v>0</v>
      </c>
      <c r="K44" s="7">
        <v>90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t="shared" si="3"/>
        <v>234</v>
      </c>
      <c r="R44" s="7">
        <v>90</v>
      </c>
      <c r="S44" s="7">
        <v>0</v>
      </c>
      <c r="T44" s="15">
        <f t="shared" si="4"/>
        <v>90</v>
      </c>
      <c r="U44" s="7">
        <v>0</v>
      </c>
      <c r="V44" s="16">
        <v>0</v>
      </c>
      <c r="W44" s="11">
        <f t="shared" si="5"/>
        <v>0</v>
      </c>
      <c r="X44" s="7">
        <v>180</v>
      </c>
      <c r="Y44" s="7">
        <v>66</v>
      </c>
      <c r="Z44" s="7">
        <v>90</v>
      </c>
      <c r="AA44" s="7">
        <v>90</v>
      </c>
      <c r="AB44" s="7">
        <v>23</v>
      </c>
      <c r="AC44" s="7">
        <v>60</v>
      </c>
      <c r="AD44" s="7">
        <v>0</v>
      </c>
      <c r="AE44" s="12">
        <f t="shared" si="6"/>
        <v>509</v>
      </c>
      <c r="AF44" s="7">
        <v>0</v>
      </c>
      <c r="AG44" s="7">
        <v>0</v>
      </c>
      <c r="AH44" s="13">
        <f t="shared" si="7"/>
        <v>0</v>
      </c>
      <c r="AI44" s="5">
        <f t="shared" si="8"/>
        <v>988</v>
      </c>
      <c r="AJ44" s="33"/>
      <c r="AK44" s="34"/>
      <c r="AL44" s="48"/>
      <c r="AM44" s="49"/>
      <c r="AN44" s="49"/>
    </row>
    <row r="45" spans="1:40" s="2" customFormat="1" ht="9" customHeight="1">
      <c r="A45" s="18" t="s">
        <v>46</v>
      </c>
      <c r="B45" s="26"/>
      <c r="C45" s="14">
        <v>62</v>
      </c>
      <c r="D45" s="7">
        <v>27</v>
      </c>
      <c r="E45" s="7">
        <v>25</v>
      </c>
      <c r="F45" s="7">
        <v>60</v>
      </c>
      <c r="G45" s="7">
        <v>76</v>
      </c>
      <c r="H45" s="7">
        <v>90</v>
      </c>
      <c r="I45" s="7">
        <v>90</v>
      </c>
      <c r="J45" s="7">
        <v>9</v>
      </c>
      <c r="K45" s="7">
        <v>20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 t="shared" si="3"/>
        <v>397</v>
      </c>
      <c r="R45" s="7">
        <v>0</v>
      </c>
      <c r="S45" s="7">
        <v>45</v>
      </c>
      <c r="T45" s="15">
        <f t="shared" si="4"/>
        <v>45</v>
      </c>
      <c r="U45" s="7">
        <v>34</v>
      </c>
      <c r="V45" s="16">
        <v>0</v>
      </c>
      <c r="W45" s="11">
        <f t="shared" si="5"/>
        <v>34</v>
      </c>
      <c r="X45" s="7">
        <v>90</v>
      </c>
      <c r="Y45" s="7">
        <v>19</v>
      </c>
      <c r="Z45" s="7">
        <v>11</v>
      </c>
      <c r="AA45" s="7">
        <v>6</v>
      </c>
      <c r="AB45" s="7">
        <v>67</v>
      </c>
      <c r="AC45" s="7">
        <v>30</v>
      </c>
      <c r="AD45" s="7">
        <v>0</v>
      </c>
      <c r="AE45" s="12">
        <f t="shared" si="6"/>
        <v>223</v>
      </c>
      <c r="AF45" s="7">
        <v>66</v>
      </c>
      <c r="AG45" s="7">
        <v>87</v>
      </c>
      <c r="AH45" s="13">
        <f t="shared" si="7"/>
        <v>153</v>
      </c>
      <c r="AI45" s="5">
        <f t="shared" si="8"/>
        <v>914</v>
      </c>
      <c r="AJ45" s="33"/>
      <c r="AK45" s="34"/>
      <c r="AL45" s="48"/>
      <c r="AM45" s="49"/>
      <c r="AN45" s="49"/>
    </row>
    <row r="46" spans="1:40" s="2" customFormat="1" ht="9" customHeight="1">
      <c r="A46" s="18" t="s">
        <v>44</v>
      </c>
      <c r="B46" s="26"/>
      <c r="C46" s="14">
        <f>SUM(B46)</f>
        <v>0</v>
      </c>
      <c r="D46" s="7">
        <v>0</v>
      </c>
      <c r="E46" s="7">
        <v>7</v>
      </c>
      <c r="F46" s="7">
        <v>90</v>
      </c>
      <c r="G46" s="7">
        <v>90</v>
      </c>
      <c r="H46" s="7">
        <v>90</v>
      </c>
      <c r="I46" s="7">
        <v>90</v>
      </c>
      <c r="J46" s="7">
        <v>90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f t="shared" si="3"/>
        <v>457</v>
      </c>
      <c r="R46" s="7">
        <v>6</v>
      </c>
      <c r="S46" s="7">
        <v>0</v>
      </c>
      <c r="T46" s="15">
        <f t="shared" si="4"/>
        <v>6</v>
      </c>
      <c r="U46" s="7">
        <v>0</v>
      </c>
      <c r="V46" s="16">
        <v>0</v>
      </c>
      <c r="W46" s="11">
        <f t="shared" si="5"/>
        <v>0</v>
      </c>
      <c r="X46" s="7">
        <v>90</v>
      </c>
      <c r="Y46" s="7">
        <v>34</v>
      </c>
      <c r="Z46" s="7">
        <v>60</v>
      </c>
      <c r="AA46" s="7">
        <v>17</v>
      </c>
      <c r="AB46" s="7">
        <v>0</v>
      </c>
      <c r="AC46" s="7">
        <v>90</v>
      </c>
      <c r="AD46" s="7">
        <v>0</v>
      </c>
      <c r="AE46" s="12">
        <f t="shared" si="6"/>
        <v>291</v>
      </c>
      <c r="AF46" s="7">
        <v>90</v>
      </c>
      <c r="AG46" s="7">
        <v>45</v>
      </c>
      <c r="AH46" s="13">
        <f t="shared" si="7"/>
        <v>135</v>
      </c>
      <c r="AI46" s="5">
        <f t="shared" si="8"/>
        <v>889</v>
      </c>
      <c r="AJ46" s="33"/>
      <c r="AK46" s="34"/>
      <c r="AL46" s="48"/>
      <c r="AM46" s="49"/>
      <c r="AN46" s="49"/>
    </row>
    <row r="47" spans="1:40" s="2" customFormat="1" ht="9" customHeight="1">
      <c r="A47" s="18" t="s">
        <v>34</v>
      </c>
      <c r="B47" s="26"/>
      <c r="C47" s="14">
        <v>153</v>
      </c>
      <c r="D47" s="7">
        <v>0</v>
      </c>
      <c r="E47" s="7">
        <v>83</v>
      </c>
      <c r="F47" s="7">
        <v>0</v>
      </c>
      <c r="G47" s="7">
        <v>0</v>
      </c>
      <c r="H47" s="7">
        <v>90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f t="shared" si="3"/>
        <v>173</v>
      </c>
      <c r="R47" s="7">
        <v>90</v>
      </c>
      <c r="S47" s="7">
        <v>0</v>
      </c>
      <c r="T47" s="15">
        <f t="shared" si="4"/>
        <v>90</v>
      </c>
      <c r="U47" s="7">
        <v>71</v>
      </c>
      <c r="V47" s="16">
        <v>0</v>
      </c>
      <c r="W47" s="11">
        <f t="shared" si="5"/>
        <v>71</v>
      </c>
      <c r="X47" s="7">
        <v>90</v>
      </c>
      <c r="Y47" s="7">
        <v>180</v>
      </c>
      <c r="Z47" s="7">
        <v>0</v>
      </c>
      <c r="AA47" s="7">
        <v>0</v>
      </c>
      <c r="AB47" s="7">
        <v>0</v>
      </c>
      <c r="AC47" s="7">
        <v>90</v>
      </c>
      <c r="AD47" s="7">
        <v>0</v>
      </c>
      <c r="AE47" s="12">
        <f t="shared" si="6"/>
        <v>360</v>
      </c>
      <c r="AF47" s="7">
        <v>0</v>
      </c>
      <c r="AG47" s="7">
        <v>0</v>
      </c>
      <c r="AH47" s="13">
        <f t="shared" si="7"/>
        <v>0</v>
      </c>
      <c r="AI47" s="5">
        <f t="shared" si="8"/>
        <v>847</v>
      </c>
      <c r="AJ47" s="33"/>
      <c r="AK47" s="34"/>
      <c r="AL47" s="48"/>
      <c r="AM47" s="49"/>
      <c r="AN47" s="49"/>
    </row>
    <row r="48" spans="1:40" s="2" customFormat="1" ht="10.5" customHeight="1">
      <c r="A48" s="18" t="s">
        <v>41</v>
      </c>
      <c r="B48" s="26"/>
      <c r="C48" s="14">
        <f>SUM(B48)</f>
        <v>0</v>
      </c>
      <c r="D48" s="7">
        <v>0</v>
      </c>
      <c r="E48" s="7">
        <v>25</v>
      </c>
      <c r="F48" s="7">
        <v>90</v>
      </c>
      <c r="G48" s="7">
        <v>90</v>
      </c>
      <c r="H48" s="7">
        <v>0</v>
      </c>
      <c r="I48" s="7">
        <v>0</v>
      </c>
      <c r="J48" s="7">
        <v>90</v>
      </c>
      <c r="K48" s="7">
        <v>90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>SUM(D48:P48)</f>
        <v>385</v>
      </c>
      <c r="R48" s="7">
        <v>30</v>
      </c>
      <c r="S48" s="7">
        <v>90</v>
      </c>
      <c r="T48" s="15">
        <f t="shared" si="4"/>
        <v>120</v>
      </c>
      <c r="U48" s="7">
        <v>90</v>
      </c>
      <c r="V48" s="16">
        <v>0</v>
      </c>
      <c r="W48" s="11">
        <f t="shared" si="5"/>
        <v>90</v>
      </c>
      <c r="X48" s="7">
        <v>0</v>
      </c>
      <c r="Y48" s="7">
        <v>0</v>
      </c>
      <c r="Z48" s="7">
        <v>0</v>
      </c>
      <c r="AA48" s="7">
        <v>90</v>
      </c>
      <c r="AB48" s="7">
        <v>76</v>
      </c>
      <c r="AC48" s="7">
        <v>0</v>
      </c>
      <c r="AD48" s="7">
        <v>0</v>
      </c>
      <c r="AE48" s="12">
        <f t="shared" si="6"/>
        <v>166</v>
      </c>
      <c r="AF48" s="7">
        <v>0</v>
      </c>
      <c r="AG48" s="7">
        <v>0</v>
      </c>
      <c r="AH48" s="13">
        <f t="shared" si="7"/>
        <v>0</v>
      </c>
      <c r="AI48" s="5">
        <f t="shared" si="8"/>
        <v>761</v>
      </c>
      <c r="AJ48" s="33"/>
      <c r="AK48" s="34"/>
      <c r="AL48" s="48"/>
      <c r="AM48" s="49"/>
      <c r="AN48" s="49"/>
    </row>
    <row r="49" spans="1:40" s="2" customFormat="1" ht="10.5" customHeight="1">
      <c r="A49" s="18" t="s">
        <v>31</v>
      </c>
      <c r="B49" s="26"/>
      <c r="C49" s="14">
        <v>180</v>
      </c>
      <c r="D49" s="7">
        <v>90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90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 t="shared" si="3"/>
        <v>180</v>
      </c>
      <c r="R49" s="7">
        <v>0</v>
      </c>
      <c r="S49" s="7">
        <v>90</v>
      </c>
      <c r="T49" s="15">
        <f t="shared" si="4"/>
        <v>90</v>
      </c>
      <c r="U49" s="7">
        <v>90</v>
      </c>
      <c r="V49" s="16">
        <v>0</v>
      </c>
      <c r="W49" s="11">
        <f t="shared" si="5"/>
        <v>90</v>
      </c>
      <c r="X49" s="7">
        <v>45</v>
      </c>
      <c r="Y49" s="7">
        <v>90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12">
        <f t="shared" si="6"/>
        <v>135</v>
      </c>
      <c r="AF49" s="7">
        <v>17</v>
      </c>
      <c r="AG49" s="7">
        <v>45</v>
      </c>
      <c r="AH49" s="13">
        <f t="shared" si="7"/>
        <v>62</v>
      </c>
      <c r="AI49" s="5">
        <f t="shared" si="8"/>
        <v>737</v>
      </c>
      <c r="AJ49" s="33"/>
      <c r="AK49" s="34"/>
      <c r="AL49" s="48"/>
      <c r="AM49" s="49"/>
      <c r="AN49" s="49"/>
    </row>
    <row r="50" spans="1:40" s="2" customFormat="1" ht="9" customHeight="1">
      <c r="A50" s="18" t="s">
        <v>3</v>
      </c>
      <c r="B50" s="26"/>
      <c r="C50" s="14">
        <f>SUM(B50)</f>
        <v>0</v>
      </c>
      <c r="D50" s="7">
        <v>90</v>
      </c>
      <c r="E50" s="7">
        <v>65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60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3"/>
        <v>215</v>
      </c>
      <c r="R50" s="7">
        <v>90</v>
      </c>
      <c r="S50" s="7">
        <v>45</v>
      </c>
      <c r="T50" s="15">
        <f t="shared" si="4"/>
        <v>135</v>
      </c>
      <c r="U50" s="7">
        <v>90</v>
      </c>
      <c r="V50" s="16">
        <v>0</v>
      </c>
      <c r="W50" s="11">
        <f t="shared" si="5"/>
        <v>90</v>
      </c>
      <c r="X50" s="7">
        <v>0</v>
      </c>
      <c r="Y50" s="7">
        <v>0</v>
      </c>
      <c r="Z50" s="7">
        <v>0</v>
      </c>
      <c r="AA50" s="7">
        <v>0</v>
      </c>
      <c r="AB50" s="7">
        <v>90</v>
      </c>
      <c r="AC50" s="7">
        <v>90</v>
      </c>
      <c r="AD50" s="7">
        <v>0</v>
      </c>
      <c r="AE50" s="12">
        <f t="shared" si="6"/>
        <v>180</v>
      </c>
      <c r="AF50" s="7">
        <v>0</v>
      </c>
      <c r="AG50" s="7">
        <v>0</v>
      </c>
      <c r="AH50" s="13">
        <f t="shared" si="7"/>
        <v>0</v>
      </c>
      <c r="AI50" s="5">
        <f t="shared" si="8"/>
        <v>620</v>
      </c>
      <c r="AJ50" s="33"/>
      <c r="AK50" s="34"/>
      <c r="AL50" s="48"/>
      <c r="AM50" s="49"/>
      <c r="AN50" s="49"/>
    </row>
    <row r="51" spans="1:40" s="2" customFormat="1" ht="9" customHeight="1">
      <c r="A51" s="19" t="s">
        <v>48</v>
      </c>
      <c r="B51" s="26"/>
      <c r="C51" s="14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81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f t="shared" si="3"/>
        <v>81</v>
      </c>
      <c r="R51" s="7">
        <v>0</v>
      </c>
      <c r="S51" s="7">
        <v>0</v>
      </c>
      <c r="T51" s="15">
        <f t="shared" si="4"/>
        <v>0</v>
      </c>
      <c r="U51" s="7">
        <v>0</v>
      </c>
      <c r="V51" s="16">
        <v>0</v>
      </c>
      <c r="W51" s="11">
        <f t="shared" si="5"/>
        <v>0</v>
      </c>
      <c r="X51" s="7">
        <v>174</v>
      </c>
      <c r="Y51" s="7">
        <v>180</v>
      </c>
      <c r="Z51" s="7">
        <v>90</v>
      </c>
      <c r="AA51" s="7">
        <v>0</v>
      </c>
      <c r="AB51" s="7">
        <v>14</v>
      </c>
      <c r="AC51" s="7">
        <v>25</v>
      </c>
      <c r="AD51" s="7">
        <v>0</v>
      </c>
      <c r="AE51" s="12">
        <f t="shared" si="6"/>
        <v>483</v>
      </c>
      <c r="AF51" s="7">
        <v>0</v>
      </c>
      <c r="AG51" s="7">
        <v>0</v>
      </c>
      <c r="AH51" s="13">
        <f t="shared" si="7"/>
        <v>0</v>
      </c>
      <c r="AI51" s="5">
        <f t="shared" si="8"/>
        <v>564</v>
      </c>
      <c r="AJ51" s="33"/>
      <c r="AK51" s="34"/>
      <c r="AL51" s="48"/>
      <c r="AM51" s="49"/>
      <c r="AN51" s="49"/>
    </row>
    <row r="52" spans="1:40" s="2" customFormat="1" ht="9" customHeight="1">
      <c r="A52" s="18" t="s">
        <v>35</v>
      </c>
      <c r="B52" s="26"/>
      <c r="C52" s="14">
        <v>180</v>
      </c>
      <c r="D52" s="7">
        <v>0</v>
      </c>
      <c r="E52" s="7">
        <v>0</v>
      </c>
      <c r="F52" s="7">
        <v>0</v>
      </c>
      <c r="G52" s="7">
        <v>0</v>
      </c>
      <c r="H52" s="7">
        <v>9</v>
      </c>
      <c r="I52" s="7">
        <v>5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3"/>
        <v>14</v>
      </c>
      <c r="R52" s="7">
        <v>0</v>
      </c>
      <c r="S52" s="7">
        <v>0</v>
      </c>
      <c r="T52" s="15">
        <f t="shared" si="4"/>
        <v>0</v>
      </c>
      <c r="U52" s="7">
        <v>0</v>
      </c>
      <c r="V52" s="16">
        <v>0</v>
      </c>
      <c r="W52" s="11">
        <f t="shared" si="5"/>
        <v>0</v>
      </c>
      <c r="X52" s="7">
        <v>180</v>
      </c>
      <c r="Y52" s="7">
        <v>116</v>
      </c>
      <c r="Z52" s="7">
        <v>0</v>
      </c>
      <c r="AA52" s="7">
        <v>0</v>
      </c>
      <c r="AB52" s="7">
        <v>7</v>
      </c>
      <c r="AC52" s="7">
        <v>0</v>
      </c>
      <c r="AD52" s="7">
        <v>0</v>
      </c>
      <c r="AE52" s="12">
        <f t="shared" si="6"/>
        <v>303</v>
      </c>
      <c r="AF52" s="7">
        <v>24</v>
      </c>
      <c r="AG52" s="7">
        <v>3</v>
      </c>
      <c r="AH52" s="13">
        <f t="shared" si="7"/>
        <v>27</v>
      </c>
      <c r="AI52" s="5">
        <f t="shared" si="8"/>
        <v>524</v>
      </c>
      <c r="AJ52" s="33"/>
      <c r="AK52" s="34"/>
      <c r="AL52" s="48"/>
      <c r="AM52" s="49"/>
      <c r="AN52" s="49"/>
    </row>
    <row r="53" spans="1:40" s="2" customFormat="1" ht="9" customHeight="1">
      <c r="A53" s="18" t="s">
        <v>45</v>
      </c>
      <c r="B53" s="26"/>
      <c r="C53" s="14">
        <f>SUM(B53)</f>
        <v>0</v>
      </c>
      <c r="D53" s="7">
        <v>79</v>
      </c>
      <c r="E53" s="7">
        <v>90</v>
      </c>
      <c r="F53" s="7">
        <v>0</v>
      </c>
      <c r="G53" s="7">
        <v>0</v>
      </c>
      <c r="H53" s="7">
        <v>0</v>
      </c>
      <c r="I53" s="7">
        <v>28</v>
      </c>
      <c r="J53" s="7">
        <v>0</v>
      </c>
      <c r="K53" s="7">
        <v>70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9">
        <f t="shared" si="3"/>
        <v>267</v>
      </c>
      <c r="R53" s="7">
        <v>0</v>
      </c>
      <c r="S53" s="7">
        <v>45</v>
      </c>
      <c r="T53" s="15">
        <f t="shared" si="4"/>
        <v>45</v>
      </c>
      <c r="U53" s="7">
        <v>0</v>
      </c>
      <c r="V53" s="16">
        <v>0</v>
      </c>
      <c r="W53" s="11">
        <f t="shared" si="5"/>
        <v>0</v>
      </c>
      <c r="X53" s="7">
        <v>90</v>
      </c>
      <c r="Y53" s="7">
        <v>0</v>
      </c>
      <c r="Z53" s="7">
        <v>0</v>
      </c>
      <c r="AA53" s="7">
        <v>90</v>
      </c>
      <c r="AB53" s="7">
        <v>0</v>
      </c>
      <c r="AC53" s="7">
        <v>0</v>
      </c>
      <c r="AD53" s="7">
        <v>0</v>
      </c>
      <c r="AE53" s="12">
        <f t="shared" si="6"/>
        <v>180</v>
      </c>
      <c r="AF53" s="7">
        <v>0</v>
      </c>
      <c r="AG53" s="7">
        <v>0</v>
      </c>
      <c r="AH53" s="13">
        <f t="shared" si="7"/>
        <v>0</v>
      </c>
      <c r="AI53" s="5">
        <f t="shared" si="8"/>
        <v>492</v>
      </c>
      <c r="AJ53" s="33"/>
      <c r="AK53" s="34"/>
      <c r="AL53" s="48"/>
      <c r="AM53" s="49"/>
      <c r="AN53" s="49"/>
    </row>
    <row r="54" spans="1:40" s="2" customFormat="1" ht="9" customHeight="1">
      <c r="A54" s="18" t="s">
        <v>36</v>
      </c>
      <c r="B54" s="26"/>
      <c r="C54" s="14">
        <f>SUM(B54)</f>
        <v>0</v>
      </c>
      <c r="D54" s="7">
        <v>0</v>
      </c>
      <c r="E54" s="7">
        <v>0</v>
      </c>
      <c r="F54" s="7">
        <v>90</v>
      </c>
      <c r="G54" s="7">
        <v>33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9">
        <f t="shared" si="3"/>
        <v>123</v>
      </c>
      <c r="R54" s="7">
        <v>0</v>
      </c>
      <c r="S54" s="7">
        <v>0</v>
      </c>
      <c r="T54" s="15">
        <f t="shared" si="4"/>
        <v>0</v>
      </c>
      <c r="U54" s="7">
        <v>0</v>
      </c>
      <c r="V54" s="16">
        <v>0</v>
      </c>
      <c r="W54" s="11">
        <f t="shared" si="5"/>
        <v>0</v>
      </c>
      <c r="X54" s="7">
        <v>45</v>
      </c>
      <c r="Y54" s="7">
        <v>94</v>
      </c>
      <c r="Z54" s="7">
        <v>0</v>
      </c>
      <c r="AA54" s="7">
        <v>0</v>
      </c>
      <c r="AB54" s="7">
        <v>0</v>
      </c>
      <c r="AC54" s="7">
        <v>90</v>
      </c>
      <c r="AD54" s="7">
        <v>0</v>
      </c>
      <c r="AE54" s="12">
        <f t="shared" si="6"/>
        <v>229</v>
      </c>
      <c r="AF54" s="7">
        <v>0</v>
      </c>
      <c r="AG54" s="7">
        <v>0</v>
      </c>
      <c r="AH54" s="13">
        <f t="shared" si="7"/>
        <v>0</v>
      </c>
      <c r="AI54" s="5">
        <f t="shared" si="8"/>
        <v>352</v>
      </c>
      <c r="AJ54" s="33"/>
      <c r="AK54" s="34"/>
      <c r="AL54" s="48"/>
      <c r="AM54" s="49"/>
      <c r="AN54" s="49"/>
    </row>
    <row r="55" spans="1:40" s="2" customFormat="1" ht="9" customHeight="1">
      <c r="A55" s="18"/>
      <c r="B55" s="26"/>
      <c r="C55" s="14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9">
        <f t="shared" si="3"/>
        <v>0</v>
      </c>
      <c r="R55" s="7">
        <v>0</v>
      </c>
      <c r="S55" s="7">
        <v>0</v>
      </c>
      <c r="T55" s="15">
        <f t="shared" si="4"/>
        <v>0</v>
      </c>
      <c r="U55" s="7">
        <v>0</v>
      </c>
      <c r="V55" s="16">
        <v>0</v>
      </c>
      <c r="W55" s="11">
        <f t="shared" si="5"/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12">
        <f t="shared" si="6"/>
        <v>0</v>
      </c>
      <c r="AF55" s="7">
        <v>0</v>
      </c>
      <c r="AG55" s="7">
        <v>0</v>
      </c>
      <c r="AH55" s="13">
        <f t="shared" si="7"/>
        <v>0</v>
      </c>
      <c r="AI55" s="5">
        <f t="shared" si="8"/>
        <v>0</v>
      </c>
      <c r="AJ55" s="33"/>
      <c r="AK55" s="34"/>
      <c r="AL55" s="48"/>
      <c r="AM55" s="49"/>
      <c r="AN55" s="49"/>
    </row>
    <row r="56" spans="1:40" s="2" customFormat="1" ht="9" customHeight="1">
      <c r="A56" s="20"/>
      <c r="B56" s="26"/>
      <c r="C56" s="14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9">
        <f t="shared" si="3"/>
        <v>0</v>
      </c>
      <c r="R56" s="7">
        <v>0</v>
      </c>
      <c r="S56" s="7">
        <v>0</v>
      </c>
      <c r="T56" s="15">
        <f t="shared" si="4"/>
        <v>0</v>
      </c>
      <c r="U56" s="7">
        <v>0</v>
      </c>
      <c r="V56" s="16">
        <v>0</v>
      </c>
      <c r="W56" s="11">
        <f t="shared" si="5"/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12">
        <f t="shared" si="6"/>
        <v>0</v>
      </c>
      <c r="AF56" s="7">
        <v>0</v>
      </c>
      <c r="AG56" s="7">
        <v>0</v>
      </c>
      <c r="AH56" s="13">
        <f t="shared" si="7"/>
        <v>0</v>
      </c>
      <c r="AI56" s="5">
        <f t="shared" si="8"/>
        <v>0</v>
      </c>
      <c r="AJ56" s="33"/>
      <c r="AK56" s="34"/>
      <c r="AL56" s="48"/>
      <c r="AM56" s="49"/>
      <c r="AN56" s="49"/>
    </row>
    <row r="57" spans="1:40" s="2" customFormat="1" ht="9" customHeight="1">
      <c r="A57" s="21"/>
      <c r="B57" s="26"/>
      <c r="C57" s="14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9">
        <f t="shared" si="3"/>
        <v>0</v>
      </c>
      <c r="R57" s="7">
        <v>0</v>
      </c>
      <c r="S57" s="7">
        <v>0</v>
      </c>
      <c r="T57" s="15">
        <f t="shared" si="4"/>
        <v>0</v>
      </c>
      <c r="U57" s="7">
        <v>0</v>
      </c>
      <c r="V57" s="16">
        <v>0</v>
      </c>
      <c r="W57" s="11">
        <f t="shared" si="5"/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12">
        <f t="shared" si="6"/>
        <v>0</v>
      </c>
      <c r="AF57" s="7">
        <v>0</v>
      </c>
      <c r="AG57" s="7">
        <v>0</v>
      </c>
      <c r="AH57" s="13">
        <f t="shared" si="7"/>
        <v>0</v>
      </c>
      <c r="AI57" s="5">
        <f t="shared" si="8"/>
        <v>0</v>
      </c>
      <c r="AJ57" s="33"/>
      <c r="AK57" s="34"/>
      <c r="AL57" s="48"/>
      <c r="AM57" s="49"/>
      <c r="AN57" s="49"/>
    </row>
    <row r="58" spans="1:40" s="2" customFormat="1" ht="9" customHeight="1">
      <c r="A58" s="21"/>
      <c r="B58" s="26"/>
      <c r="C58" s="14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9">
        <f t="shared" si="3"/>
        <v>0</v>
      </c>
      <c r="R58" s="7">
        <v>0</v>
      </c>
      <c r="S58" s="7">
        <v>0</v>
      </c>
      <c r="T58" s="15">
        <f t="shared" si="4"/>
        <v>0</v>
      </c>
      <c r="U58" s="7">
        <v>0</v>
      </c>
      <c r="V58" s="16">
        <v>0</v>
      </c>
      <c r="W58" s="11">
        <f t="shared" si="5"/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12">
        <f t="shared" si="6"/>
        <v>0</v>
      </c>
      <c r="AF58" s="7">
        <v>0</v>
      </c>
      <c r="AG58" s="7">
        <v>0</v>
      </c>
      <c r="AH58" s="13">
        <f t="shared" si="7"/>
        <v>0</v>
      </c>
      <c r="AI58" s="5">
        <f t="shared" si="8"/>
        <v>0</v>
      </c>
      <c r="AJ58" s="33"/>
      <c r="AK58" s="34"/>
      <c r="AL58" s="50"/>
      <c r="AM58" s="51"/>
      <c r="AN58" s="51"/>
    </row>
    <row r="59" spans="1:40" s="2" customFormat="1" ht="17.25" customHeight="1">
      <c r="A59" s="32" t="s">
        <v>58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1:40" ht="8.25" customHeight="1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</sheetData>
  <mergeCells count="46">
    <mergeCell ref="A2:AN2"/>
    <mergeCell ref="B31:C32"/>
    <mergeCell ref="D31:Q31"/>
    <mergeCell ref="J32:K32"/>
    <mergeCell ref="L32:M32"/>
    <mergeCell ref="N32:O32"/>
    <mergeCell ref="R31:T31"/>
    <mergeCell ref="U31:W31"/>
    <mergeCell ref="X31:AE31"/>
    <mergeCell ref="AF31:AH31"/>
    <mergeCell ref="AJ47:AK47"/>
    <mergeCell ref="AJ37:AK37"/>
    <mergeCell ref="AJ38:AK38"/>
    <mergeCell ref="AJ33:AK33"/>
    <mergeCell ref="AJ43:AK43"/>
    <mergeCell ref="AJ42:AK42"/>
    <mergeCell ref="A60:AN60"/>
    <mergeCell ref="AJ58:AK58"/>
    <mergeCell ref="AJ57:AK57"/>
    <mergeCell ref="AL31:AN58"/>
    <mergeCell ref="AJ56:AK56"/>
    <mergeCell ref="AJ55:AK55"/>
    <mergeCell ref="AJ54:AK54"/>
    <mergeCell ref="AJ53:AK53"/>
    <mergeCell ref="AJ52:AK52"/>
    <mergeCell ref="Z32:AA32"/>
    <mergeCell ref="A1:AN1"/>
    <mergeCell ref="AJ51:AK51"/>
    <mergeCell ref="AJ46:AK46"/>
    <mergeCell ref="AJ45:AK45"/>
    <mergeCell ref="AJ44:AK44"/>
    <mergeCell ref="AJ50:AK50"/>
    <mergeCell ref="AJ49:AK49"/>
    <mergeCell ref="AJ48:AK48"/>
    <mergeCell ref="AJ41:AK41"/>
    <mergeCell ref="AJ40:AK40"/>
    <mergeCell ref="AL30:AN30"/>
    <mergeCell ref="A30:AK30"/>
    <mergeCell ref="AL59:AN59"/>
    <mergeCell ref="A59:AK59"/>
    <mergeCell ref="AJ39:AK39"/>
    <mergeCell ref="AJ34:AK34"/>
    <mergeCell ref="AJ35:AK35"/>
    <mergeCell ref="AJ36:AK36"/>
    <mergeCell ref="AB32:AC32"/>
    <mergeCell ref="AI31:AK3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pablo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</dc:creator>
  <cp:keywords/>
  <dc:description/>
  <cp:lastModifiedBy>Pablo</cp:lastModifiedBy>
  <dcterms:created xsi:type="dcterms:W3CDTF">2006-06-07T06:26:09Z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